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https://sharingnature-my.sharepoint.com/personal/fujita_sharingnature_onmicrosoft_com/Documents/コロナ対応/"/>
    </mc:Choice>
  </mc:AlternateContent>
  <xr:revisionPtr revIDLastSave="4" documentId="13_ncr:40009_{931A90B7-71AD-459E-B23A-5426E8E54C21}" xr6:coauthVersionLast="45" xr6:coauthVersionMax="45" xr10:uidLastSave="{048F1BC6-D4D3-4EA1-83FC-B14F0C297D30}"/>
  <bookViews>
    <workbookView xWindow="-18090" yWindow="1230" windowWidth="17310" windowHeight="11580" tabRatio="789" xr2:uid="{00000000-000D-0000-FFFF-FFFF00000000}"/>
  </bookViews>
  <sheets>
    <sheet name="管理用名簿" sheetId="1" r:id="rId1"/>
    <sheet name="参加者用" sheetId="5" r:id="rId2"/>
    <sheet name="スタッフ用" sheetId="2" r:id="rId3"/>
    <sheet name="当日受付用" sheetId="11" r:id="rId4"/>
    <sheet name="健康チェック宿泊" sheetId="10" r:id="rId5"/>
    <sheet name="健康チェック通い" sheetId="12" r:id="rId6"/>
    <sheet name="登録時チェック用" sheetId="9" r:id="rId7"/>
  </sheets>
  <definedNames>
    <definedName name="_xlnm.Print_Area" localSheetId="2">スタッフ用!$A$1:$I$48</definedName>
    <definedName name="_xlnm.Print_Area" localSheetId="0">管理用名簿!$A$1:$S$41</definedName>
    <definedName name="_xlnm.Print_Area" localSheetId="4">健康チェック宿泊!$A$1:$J$42</definedName>
    <definedName name="_xlnm.Print_Area" localSheetId="5">健康チェック通い!$A$1:$H$42</definedName>
    <definedName name="_xlnm.Print_Area" localSheetId="3">当日受付用!$A$1:$E$38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2" l="1"/>
  <c r="B4" i="12"/>
  <c r="B3" i="12"/>
  <c r="B5" i="11"/>
  <c r="B4" i="11"/>
  <c r="B3" i="11"/>
  <c r="B5" i="10"/>
  <c r="B4" i="10"/>
  <c r="B3" i="10"/>
  <c r="B4" i="9"/>
  <c r="B3" i="9"/>
  <c r="B2" i="9"/>
  <c r="B46" i="2"/>
  <c r="B42" i="5"/>
  <c r="C46" i="2"/>
  <c r="C42" i="5"/>
  <c r="D46" i="2"/>
  <c r="D42" i="5"/>
  <c r="B47" i="2"/>
  <c r="B43" i="5"/>
  <c r="C47" i="2"/>
  <c r="C43" i="5"/>
  <c r="D47" i="2"/>
  <c r="D43" i="5"/>
  <c r="B48" i="2"/>
  <c r="B44" i="5"/>
  <c r="C48" i="2"/>
  <c r="C44" i="5"/>
  <c r="D48" i="2"/>
  <c r="D44" i="5"/>
  <c r="B5" i="5"/>
  <c r="B4" i="5"/>
  <c r="B3" i="5"/>
  <c r="G32" i="2"/>
  <c r="B5" i="2"/>
  <c r="B4" i="2"/>
  <c r="B3" i="2"/>
</calcChain>
</file>

<file path=xl/sharedStrings.xml><?xml version="1.0" encoding="utf-8"?>
<sst xmlns="http://schemas.openxmlformats.org/spreadsheetml/2006/main" count="450" uniqueCount="126">
  <si>
    <t>受付日</t>
    <rPh sb="0" eb="3">
      <t>ウケツケビ</t>
    </rPh>
    <phoneticPr fontId="2"/>
  </si>
  <si>
    <t>性別</t>
    <rPh sb="0" eb="2">
      <t>セイベツ</t>
    </rPh>
    <phoneticPr fontId="2"/>
  </si>
  <si>
    <t>●備考</t>
    <rPh sb="1" eb="3">
      <t>ビコウ</t>
    </rPh>
    <phoneticPr fontId="2"/>
  </si>
  <si>
    <t>入金確認送付日</t>
    <rPh sb="0" eb="2">
      <t>ニュウキン</t>
    </rPh>
    <rPh sb="2" eb="4">
      <t>カクニン</t>
    </rPh>
    <rPh sb="4" eb="6">
      <t>ソウフ</t>
    </rPh>
    <rPh sb="6" eb="7">
      <t>ビ</t>
    </rPh>
    <phoneticPr fontId="2"/>
  </si>
  <si>
    <t>入金日と金額</t>
    <rPh sb="0" eb="3">
      <t>ニュウキンビ</t>
    </rPh>
    <rPh sb="4" eb="6">
      <t>キンガク</t>
    </rPh>
    <phoneticPr fontId="2"/>
  </si>
  <si>
    <t>要項
送付日</t>
    <rPh sb="0" eb="2">
      <t>ヨウコウ</t>
    </rPh>
    <rPh sb="3" eb="5">
      <t>ソウフ</t>
    </rPh>
    <rPh sb="5" eb="6">
      <t>ビ</t>
    </rPh>
    <phoneticPr fontId="2"/>
  </si>
  <si>
    <t>敬称略</t>
    <rPh sb="0" eb="3">
      <t>ケイショウリャク</t>
    </rPh>
    <phoneticPr fontId="6"/>
  </si>
  <si>
    <t>在住地</t>
    <rPh sb="0" eb="3">
      <t>ザイジュウチ</t>
    </rPh>
    <phoneticPr fontId="6"/>
  </si>
  <si>
    <t>年齢</t>
    <rPh sb="0" eb="2">
      <t>ネンレイ</t>
    </rPh>
    <phoneticPr fontId="2"/>
  </si>
  <si>
    <t>年齢</t>
    <rPh sb="0" eb="2">
      <t>ネンレイ</t>
    </rPh>
    <phoneticPr fontId="6"/>
  </si>
  <si>
    <t>性別</t>
    <rPh sb="0" eb="2">
      <t>セイベツ</t>
    </rPh>
    <phoneticPr fontId="6"/>
  </si>
  <si>
    <t>区分</t>
    <rPh sb="0" eb="2">
      <t>クブン</t>
    </rPh>
    <phoneticPr fontId="6"/>
  </si>
  <si>
    <t>領収書</t>
    <rPh sb="0" eb="3">
      <t>リョウシュウショ</t>
    </rPh>
    <phoneticPr fontId="2"/>
  </si>
  <si>
    <t>領収書</t>
    <rPh sb="0" eb="3">
      <t>リョウシュウショ</t>
    </rPh>
    <phoneticPr fontId="6"/>
  </si>
  <si>
    <t>女</t>
    <rPh sb="0" eb="1">
      <t>オンナ</t>
    </rPh>
    <phoneticPr fontId="6"/>
  </si>
  <si>
    <t>一般</t>
    <rPh sb="0" eb="2">
      <t>イッパン</t>
    </rPh>
    <phoneticPr fontId="2"/>
  </si>
  <si>
    <t>一般</t>
    <rPh sb="0" eb="2">
      <t>イッパン</t>
    </rPh>
    <phoneticPr fontId="6"/>
  </si>
  <si>
    <t>男</t>
    <rPh sb="0" eb="1">
      <t>オトコ</t>
    </rPh>
    <phoneticPr fontId="2"/>
  </si>
  <si>
    <t>男</t>
    <rPh sb="0" eb="1">
      <t>オトコ</t>
    </rPh>
    <phoneticPr fontId="6"/>
  </si>
  <si>
    <t>学生</t>
    <rPh sb="0" eb="2">
      <t>ガクセイ</t>
    </rPh>
    <phoneticPr fontId="2"/>
  </si>
  <si>
    <t>平均年齢</t>
    <rPh sb="0" eb="4">
      <t>ヘイキンネンレイ</t>
    </rPh>
    <phoneticPr fontId="6"/>
  </si>
  <si>
    <t>運営スタッフ</t>
    <rPh sb="0" eb="2">
      <t>ウンエイ</t>
    </rPh>
    <phoneticPr fontId="6"/>
  </si>
  <si>
    <t>参加者</t>
    <rPh sb="0" eb="3">
      <t>サンカシャ</t>
    </rPh>
    <phoneticPr fontId="6"/>
  </si>
  <si>
    <t>計</t>
    <rPh sb="0" eb="1">
      <t>ケイ</t>
    </rPh>
    <phoneticPr fontId="6"/>
  </si>
  <si>
    <t>電話番号</t>
    <rPh sb="0" eb="4">
      <t>デンワバンゴウ</t>
    </rPh>
    <phoneticPr fontId="2"/>
  </si>
  <si>
    <t>ご住所</t>
    <rPh sb="1" eb="3">
      <t>ジュウショ</t>
    </rPh>
    <phoneticPr fontId="2"/>
  </si>
  <si>
    <t>メールアドレス</t>
    <phoneticPr fontId="2"/>
  </si>
  <si>
    <t>連絡事項</t>
    <rPh sb="0" eb="4">
      <t>レンラクジコウ</t>
    </rPh>
    <phoneticPr fontId="2"/>
  </si>
  <si>
    <t>参加費区分</t>
    <rPh sb="0" eb="3">
      <t>サンカヒ</t>
    </rPh>
    <rPh sb="3" eb="5">
      <t>クブン</t>
    </rPh>
    <phoneticPr fontId="2"/>
  </si>
  <si>
    <t>160-0004</t>
    <phoneticPr fontId="2"/>
  </si>
  <si>
    <t>都道府県</t>
    <rPh sb="0" eb="4">
      <t>トドウフケン</t>
    </rPh>
    <phoneticPr fontId="2"/>
  </si>
  <si>
    <t>会　　場</t>
    <rPh sb="0" eb="4">
      <t>カイジョウ</t>
    </rPh>
    <phoneticPr fontId="2"/>
  </si>
  <si>
    <t>開 催 日</t>
    <rPh sb="0" eb="3">
      <t>カイサイビ</t>
    </rPh>
    <rPh sb="4" eb="5">
      <t>ニッテイ</t>
    </rPh>
    <phoneticPr fontId="2"/>
  </si>
  <si>
    <t>例</t>
    <rPh sb="0" eb="1">
      <t>レイ</t>
    </rPh>
    <phoneticPr fontId="2"/>
  </si>
  <si>
    <t>自然 太郎</t>
    <rPh sb="0" eb="2">
      <t>シゼン</t>
    </rPh>
    <rPh sb="3" eb="5">
      <t>タロウ</t>
    </rPh>
    <phoneticPr fontId="2"/>
  </si>
  <si>
    <t>しぜん たろう</t>
    <phoneticPr fontId="2"/>
  </si>
  <si>
    <t>東京都新宿区四谷4-13-17ワークスナカノ2F</t>
    <rPh sb="0" eb="3">
      <t>トウキョウト</t>
    </rPh>
    <rPh sb="3" eb="6">
      <t>シンジュクク</t>
    </rPh>
    <rPh sb="6" eb="8">
      <t>ヨツヤ</t>
    </rPh>
    <phoneticPr fontId="2"/>
  </si>
  <si>
    <t>03-5363-6010</t>
    <phoneticPr fontId="2"/>
  </si>
  <si>
    <t>aaaa@bbb.ne.jp</t>
    <phoneticPr fontId="2"/>
  </si>
  <si>
    <t>SN協会会員
（個人・団体）</t>
    <rPh sb="2" eb="4">
      <t>キョウカイ</t>
    </rPh>
    <rPh sb="4" eb="6">
      <t>カイイン</t>
    </rPh>
    <rPh sb="8" eb="10">
      <t>コジン</t>
    </rPh>
    <rPh sb="11" eb="13">
      <t>ダンタイ</t>
    </rPh>
    <phoneticPr fontId="2"/>
  </si>
  <si>
    <t>NGリーダー</t>
    <phoneticPr fontId="2"/>
  </si>
  <si>
    <t>12/18
19,000</t>
    <phoneticPr fontId="2"/>
  </si>
  <si>
    <t>ネイチャーゲームリーダー養成講座　受付名簿</t>
    <rPh sb="12" eb="14">
      <t>ヨウセイコウザイ</t>
    </rPh>
    <rPh sb="14" eb="16">
      <t>コウザ</t>
    </rPh>
    <phoneticPr fontId="2"/>
  </si>
  <si>
    <t>問合せ/申込</t>
    <rPh sb="0" eb="2">
      <t>トイアワ</t>
    </rPh>
    <rPh sb="4" eb="6">
      <t>モウシコミ</t>
    </rPh>
    <phoneticPr fontId="2"/>
  </si>
  <si>
    <t>申込</t>
    <rPh sb="0" eb="2">
      <t>モウシコミ</t>
    </rPh>
    <phoneticPr fontId="2"/>
  </si>
  <si>
    <t>お名前
（漢字）</t>
    <rPh sb="1" eb="3">
      <t>ナマエ</t>
    </rPh>
    <rPh sb="5" eb="7">
      <t>カンジ</t>
    </rPh>
    <phoneticPr fontId="2"/>
  </si>
  <si>
    <t>〒</t>
    <phoneticPr fontId="2"/>
  </si>
  <si>
    <t>お名前
（ひらがな）</t>
    <rPh sb="1" eb="3">
      <t>ナマエ</t>
    </rPh>
    <phoneticPr fontId="2"/>
  </si>
  <si>
    <t>知っていて体験あり</t>
  </si>
  <si>
    <t>アンケート1
（NGについて）</t>
    <phoneticPr fontId="2"/>
  </si>
  <si>
    <t>アンケート２
（情報源）</t>
    <rPh sb="8" eb="11">
      <t>ジョウホウゲン</t>
    </rPh>
    <phoneticPr fontId="2"/>
  </si>
  <si>
    <t>イベントや研修会</t>
  </si>
  <si>
    <t>その他の宛名で発行希望</t>
  </si>
  <si>
    <t>　参加費区分</t>
    <rPh sb="1" eb="6">
      <t>サンカヒクブン</t>
    </rPh>
    <phoneticPr fontId="2"/>
  </si>
  <si>
    <t>■</t>
    <phoneticPr fontId="2"/>
  </si>
  <si>
    <t>■</t>
    <phoneticPr fontId="2"/>
  </si>
  <si>
    <t>■</t>
    <phoneticPr fontId="6"/>
  </si>
  <si>
    <t>しぜん たろう</t>
    <phoneticPr fontId="6"/>
  </si>
  <si>
    <t>東京都新宿区</t>
    <rPh sb="0" eb="3">
      <t>トウキョウト</t>
    </rPh>
    <rPh sb="3" eb="6">
      <t>シンジュクク</t>
    </rPh>
    <phoneticPr fontId="6"/>
  </si>
  <si>
    <t>講師スタッフ</t>
    <rPh sb="0" eb="2">
      <t>コウシ</t>
    </rPh>
    <phoneticPr fontId="2"/>
  </si>
  <si>
    <t>主任講師</t>
    <rPh sb="0" eb="4">
      <t>シュニンコウシ</t>
    </rPh>
    <phoneticPr fontId="6"/>
  </si>
  <si>
    <t>講師</t>
    <rPh sb="0" eb="2">
      <t>コウシ</t>
    </rPh>
    <phoneticPr fontId="6"/>
  </si>
  <si>
    <t>備考</t>
    <rPh sb="0" eb="2">
      <t>ビコウ</t>
    </rPh>
    <phoneticPr fontId="2"/>
  </si>
  <si>
    <t>（ふりがな）</t>
    <phoneticPr fontId="2"/>
  </si>
  <si>
    <t>お名前</t>
    <rPh sb="1" eb="3">
      <t>ナマエ</t>
    </rPh>
    <phoneticPr fontId="6"/>
  </si>
  <si>
    <t>講師・スタッフ</t>
    <rPh sb="0" eb="2">
      <t>コウ</t>
    </rPh>
    <phoneticPr fontId="6"/>
  </si>
  <si>
    <t>宿泊室</t>
    <rPh sb="0" eb="3">
      <t>シュクハクシツ</t>
    </rPh>
    <phoneticPr fontId="2"/>
  </si>
  <si>
    <t>この行は計算式が崩れ防止のために入れています。左欄外の数字を右クリックして「表示しない」を選択してください</t>
    <rPh sb="2" eb="3">
      <t>ギョウ</t>
    </rPh>
    <rPh sb="4" eb="7">
      <t>ケイサンシキ</t>
    </rPh>
    <rPh sb="8" eb="9">
      <t>クズ</t>
    </rPh>
    <rPh sb="10" eb="12">
      <t>ボウシ</t>
    </rPh>
    <rPh sb="16" eb="17">
      <t>イ</t>
    </rPh>
    <rPh sb="23" eb="24">
      <t>ヒダリ</t>
    </rPh>
    <rPh sb="24" eb="26">
      <t>ランガイ</t>
    </rPh>
    <rPh sb="27" eb="29">
      <t>スウジ</t>
    </rPh>
    <rPh sb="30" eb="31">
      <t>ミギクリ</t>
    </rPh>
    <rPh sb="38" eb="40">
      <t>ヒヒョウジ</t>
    </rPh>
    <rPh sb="45" eb="47">
      <t>センタク</t>
    </rPh>
    <phoneticPr fontId="6"/>
  </si>
  <si>
    <t>名前</t>
    <rPh sb="0" eb="2">
      <t>ナマエ</t>
    </rPh>
    <phoneticPr fontId="6"/>
  </si>
  <si>
    <t>-</t>
    <phoneticPr fontId="6"/>
  </si>
  <si>
    <t>スタッフ用
（取扱注意）</t>
    <rPh sb="7" eb="9">
      <t>トリアツカイ</t>
    </rPh>
    <rPh sb="9" eb="11">
      <t>チュウイ</t>
    </rPh>
    <phoneticPr fontId="6"/>
  </si>
  <si>
    <t>A-301</t>
    <phoneticPr fontId="6"/>
  </si>
  <si>
    <t>例）自然 太郎</t>
    <rPh sb="0" eb="1">
      <t>レイ</t>
    </rPh>
    <rPh sb="2" eb="4">
      <t>シゼン</t>
    </rPh>
    <rPh sb="5" eb="7">
      <t>タロウ</t>
    </rPh>
    <phoneticPr fontId="6"/>
  </si>
  <si>
    <t>ネイチャーゲームリーダー養成講座　名簿</t>
    <rPh sb="0" eb="16">
      <t>ネイチャーゲーム</t>
    </rPh>
    <rPh sb="17" eb="19">
      <t>メイボ</t>
    </rPh>
    <phoneticPr fontId="6"/>
  </si>
  <si>
    <t>当日受付用</t>
    <rPh sb="0" eb="2">
      <t>トウジツ</t>
    </rPh>
    <rPh sb="2" eb="5">
      <t>ウケツケヨウ</t>
    </rPh>
    <phoneticPr fontId="6"/>
  </si>
  <si>
    <t>・領収書（希望者）の配布</t>
    <rPh sb="1" eb="4">
      <t>リョウシュウショ</t>
    </rPh>
    <rPh sb="5" eb="8">
      <t>キボウシャ</t>
    </rPh>
    <rPh sb="10" eb="12">
      <t>ハイフ</t>
    </rPh>
    <phoneticPr fontId="2"/>
  </si>
  <si>
    <t>・未入金の方からの参加費受取（＋領収書の配布）</t>
    <rPh sb="1" eb="4">
      <t>ミニュウキン</t>
    </rPh>
    <rPh sb="5" eb="6">
      <t>カタ</t>
    </rPh>
    <rPh sb="9" eb="12">
      <t>サンカヒ</t>
    </rPh>
    <rPh sb="12" eb="14">
      <t>ウケトリ</t>
    </rPh>
    <rPh sb="16" eb="19">
      <t>リョウシュウショ</t>
    </rPh>
    <rPh sb="20" eb="22">
      <t>ハイフ</t>
    </rPh>
    <phoneticPr fontId="2"/>
  </si>
  <si>
    <t>・名札作成のお願い</t>
    <rPh sb="1" eb="5">
      <t>ナフダサクセイ</t>
    </rPh>
    <rPh sb="7" eb="8">
      <t>ネガ</t>
    </rPh>
    <phoneticPr fontId="2"/>
  </si>
  <si>
    <t>［当日受付での確認事項と伝達事項（例）］</t>
    <rPh sb="1" eb="5">
      <t>トウジツウケツケ</t>
    </rPh>
    <rPh sb="7" eb="11">
      <t>カクニンジコウ</t>
    </rPh>
    <rPh sb="12" eb="14">
      <t>デンタツ</t>
    </rPh>
    <rPh sb="14" eb="16">
      <t>ジコウ</t>
    </rPh>
    <rPh sb="17" eb="18">
      <t>レイ</t>
    </rPh>
    <phoneticPr fontId="2"/>
  </si>
  <si>
    <t>・緊急時連絡先シートの記入と提出のお願い（黒板や当日配布資料で案内するとスムーズ）</t>
    <rPh sb="1" eb="7">
      <t>キンキュウジレンラクサキ</t>
    </rPh>
    <rPh sb="11" eb="13">
      <t>キニュウ</t>
    </rPh>
    <rPh sb="14" eb="16">
      <t>テイシュツ</t>
    </rPh>
    <rPh sb="18" eb="19">
      <t>ネガ</t>
    </rPh>
    <rPh sb="21" eb="23">
      <t>コクバン</t>
    </rPh>
    <rPh sb="24" eb="26">
      <t>トウジツ</t>
    </rPh>
    <rPh sb="26" eb="30">
      <t>ハイフシリョウ</t>
    </rPh>
    <rPh sb="31" eb="33">
      <t>アンナイ</t>
    </rPh>
    <phoneticPr fontId="2"/>
  </si>
  <si>
    <t>登録チェック用</t>
    <rPh sb="0" eb="2">
      <t>トウロク</t>
    </rPh>
    <rPh sb="6" eb="7">
      <t>ヨウ</t>
    </rPh>
    <phoneticPr fontId="6"/>
  </si>
  <si>
    <t>［メモ］</t>
    <phoneticPr fontId="6"/>
  </si>
  <si>
    <t>・参加費の領収書は、主催者名で発行してください</t>
    <rPh sb="1" eb="4">
      <t>サンカヒ</t>
    </rPh>
    <rPh sb="5" eb="8">
      <t>リョウシュウショ</t>
    </rPh>
    <rPh sb="10" eb="14">
      <t>シュサイシャメイ</t>
    </rPh>
    <rPh sb="15" eb="17">
      <t>ハッコウ</t>
    </rPh>
    <phoneticPr fontId="6"/>
  </si>
  <si>
    <t>口座振替</t>
    <rPh sb="0" eb="2">
      <t>コウザ</t>
    </rPh>
    <rPh sb="2" eb="4">
      <t>フリカエ</t>
    </rPh>
    <phoneticPr fontId="2"/>
  </si>
  <si>
    <t>現金払い</t>
    <rPh sb="0" eb="3">
      <t>ゲンキンバラ</t>
    </rPh>
    <phoneticPr fontId="2"/>
  </si>
  <si>
    <t>その他</t>
    <rPh sb="2" eb="3">
      <t>タ</t>
    </rPh>
    <phoneticPr fontId="2"/>
  </si>
  <si>
    <t>登録申請書の受取</t>
    <rPh sb="0" eb="5">
      <t>トウロクシンセイショ</t>
    </rPh>
    <rPh sb="6" eb="8">
      <t>ウケトリ</t>
    </rPh>
    <phoneticPr fontId="2"/>
  </si>
  <si>
    <t>登録諸費用の支払い方法を確認し、各タイプごとの手続きをチェックしてください</t>
    <rPh sb="0" eb="5">
      <t>トウロクショヒヨウ</t>
    </rPh>
    <rPh sb="6" eb="8">
      <t>シハラ</t>
    </rPh>
    <rPh sb="9" eb="11">
      <t>ホウホウ</t>
    </rPh>
    <rPh sb="12" eb="14">
      <t>カクニン</t>
    </rPh>
    <rPh sb="16" eb="17">
      <t>カク</t>
    </rPh>
    <rPh sb="23" eb="25">
      <t>テツヅ</t>
    </rPh>
    <phoneticPr fontId="2"/>
  </si>
  <si>
    <t>Ｂ</t>
    <phoneticPr fontId="2"/>
  </si>
  <si>
    <t>Ｃ</t>
    <phoneticPr fontId="2"/>
  </si>
  <si>
    <t>Ｄ</t>
    <phoneticPr fontId="2"/>
  </si>
  <si>
    <t>翌年の
更新方法</t>
    <rPh sb="0" eb="2">
      <t>ヨクネン</t>
    </rPh>
    <rPh sb="4" eb="6">
      <t>コウシン</t>
    </rPh>
    <rPh sb="6" eb="8">
      <t>ホウホウ</t>
    </rPh>
    <phoneticPr fontId="2"/>
  </si>
  <si>
    <t>▼
口座情報
記入済み
▼</t>
    <phoneticPr fontId="2"/>
  </si>
  <si>
    <t>▼
口座情報
が未記入
▼</t>
    <phoneticPr fontId="2"/>
  </si>
  <si>
    <t>▼
▼
▼
▼</t>
    <phoneticPr fontId="2"/>
  </si>
  <si>
    <t>Ｃ</t>
    <phoneticPr fontId="2"/>
  </si>
  <si>
    <t>（御請求書発行、後日振込など）
▼
▼
▼</t>
    <rPh sb="1" eb="5">
      <t>ゴセイキュウショ</t>
    </rPh>
    <rPh sb="5" eb="7">
      <t>ハッコウ</t>
    </rPh>
    <rPh sb="8" eb="10">
      <t>ゴジツソウキン</t>
    </rPh>
    <rPh sb="10" eb="12">
      <t>フリコミ</t>
    </rPh>
    <phoneticPr fontId="2"/>
  </si>
  <si>
    <t>詳細</t>
    <rPh sb="0" eb="2">
      <t>ショウサイ</t>
    </rPh>
    <phoneticPr fontId="2"/>
  </si>
  <si>
    <t>＜標準以外の対応＞</t>
    <rPh sb="1" eb="5">
      <t>ヒョウジュンイガイ</t>
    </rPh>
    <rPh sb="6" eb="8">
      <t>タイオウ</t>
    </rPh>
    <phoneticPr fontId="2"/>
  </si>
  <si>
    <t>2回提出です。新しい用紙を渡し登録情報、口座情報の両方を記入し、講座終了後10日後までに日本協会に郵送いただけるよう伝えてください。</t>
    <rPh sb="1" eb="2">
      <t>カイ</t>
    </rPh>
    <rPh sb="2" eb="4">
      <t>テイシュツ</t>
    </rPh>
    <rPh sb="7" eb="8">
      <t>アタラ</t>
    </rPh>
    <rPh sb="10" eb="12">
      <t>ヨウシ</t>
    </rPh>
    <rPh sb="13" eb="14">
      <t>ワタ</t>
    </rPh>
    <phoneticPr fontId="2"/>
  </si>
  <si>
    <t>日本協会発行の領収書は主任講師が持っています
更新(翌年〜)に口座振替を希望されるか確認してください⇒［ する ］→要口座情報記入（後日手続可）／［しない］→郵便払込票を送ります</t>
    <rPh sb="0" eb="4">
      <t>ニホンキョウカイ</t>
    </rPh>
    <rPh sb="4" eb="6">
      <t>ハッコウ</t>
    </rPh>
    <rPh sb="7" eb="10">
      <t>リョウシュウショ</t>
    </rPh>
    <rPh sb="11" eb="15">
      <t>シュニンコウシ</t>
    </rPh>
    <rPh sb="16" eb="17">
      <t>モ</t>
    </rPh>
    <phoneticPr fontId="2"/>
  </si>
  <si>
    <t>登録申請書の受取</t>
    <phoneticPr fontId="2"/>
  </si>
  <si>
    <t xml:space="preserve">御請求書の宛名と送付先などをお聞きしてください（日本協会から後日送付します） </t>
    <phoneticPr fontId="2"/>
  </si>
  <si>
    <t>Ａ(標準)</t>
    <rPh sb="2" eb="4">
      <t>ヒョウジュン</t>
    </rPh>
    <phoneticPr fontId="2"/>
  </si>
  <si>
    <t>東京都（他のシートにも反映されます）</t>
    <rPh sb="0" eb="3">
      <t>トウキョウト</t>
    </rPh>
    <rPh sb="4" eb="5">
      <t>ホカ</t>
    </rPh>
    <rPh sb="11" eb="13">
      <t>ハンエイ</t>
    </rPh>
    <phoneticPr fontId="2"/>
  </si>
  <si>
    <t>2015/8/4〜8/6（他のシートにも反映されます）</t>
    <rPh sb="20" eb="22">
      <t>ハンエイ</t>
    </rPh>
    <phoneticPr fontId="2"/>
  </si>
  <si>
    <t>オリセン（他のシートにも反映されます）</t>
    <rPh sb="12" eb="14">
      <t>ハンエイ</t>
    </rPh>
    <phoneticPr fontId="2"/>
  </si>
  <si>
    <t>受付確認作業</t>
    <rPh sb="0" eb="2">
      <t>ウケツケ</t>
    </rPh>
    <rPh sb="2" eb="4">
      <t>カクニン</t>
    </rPh>
    <rPh sb="4" eb="6">
      <t>サギョウ</t>
    </rPh>
    <phoneticPr fontId="6"/>
  </si>
  <si>
    <t>健康状態</t>
    <rPh sb="0" eb="2">
      <t>ケンコウ</t>
    </rPh>
    <rPh sb="2" eb="4">
      <t>ジョウタイ</t>
    </rPh>
    <phoneticPr fontId="2"/>
  </si>
  <si>
    <t>受付時の健康チェック</t>
    <rPh sb="0" eb="2">
      <t>ウケツケ</t>
    </rPh>
    <rPh sb="2" eb="3">
      <t>ジ</t>
    </rPh>
    <rPh sb="4" eb="6">
      <t>ケンコウ</t>
    </rPh>
    <phoneticPr fontId="2"/>
  </si>
  <si>
    <t>　　℃</t>
    <phoneticPr fontId="2"/>
  </si>
  <si>
    <t>体温</t>
    <rPh sb="0" eb="2">
      <t>タイオン</t>
    </rPh>
    <phoneticPr fontId="2"/>
  </si>
  <si>
    <t>ネイチャーゲームリーダー養成講座　健康チェック</t>
    <rPh sb="0" eb="16">
      <t>ネイチャーゲーム</t>
    </rPh>
    <rPh sb="17" eb="19">
      <t>ケンコウ</t>
    </rPh>
    <phoneticPr fontId="6"/>
  </si>
  <si>
    <t>2日目朝の健康チェック</t>
    <rPh sb="1" eb="2">
      <t>ニチ</t>
    </rPh>
    <rPh sb="2" eb="3">
      <t>メ</t>
    </rPh>
    <rPh sb="3" eb="4">
      <t>アサ</t>
    </rPh>
    <rPh sb="5" eb="7">
      <t>ケンコウ</t>
    </rPh>
    <phoneticPr fontId="2"/>
  </si>
  <si>
    <t>体温</t>
    <phoneticPr fontId="2"/>
  </si>
  <si>
    <t>昨晩</t>
    <rPh sb="0" eb="2">
      <t>サクバン</t>
    </rPh>
    <phoneticPr fontId="2"/>
  </si>
  <si>
    <t>今朝</t>
    <rPh sb="0" eb="2">
      <t>ケサ</t>
    </rPh>
    <phoneticPr fontId="2"/>
  </si>
  <si>
    <t>3日目朝の健康チェック</t>
    <rPh sb="1" eb="2">
      <t>ニチ</t>
    </rPh>
    <rPh sb="2" eb="3">
      <t>メ</t>
    </rPh>
    <rPh sb="3" eb="4">
      <t>アサ</t>
    </rPh>
    <rPh sb="5" eb="7">
      <t>ケンコウ</t>
    </rPh>
    <phoneticPr fontId="2"/>
  </si>
  <si>
    <t>健康チェック用</t>
    <rPh sb="0" eb="2">
      <t>ケンコウ</t>
    </rPh>
    <rPh sb="6" eb="7">
      <t>ヨウ</t>
    </rPh>
    <phoneticPr fontId="6"/>
  </si>
  <si>
    <t>・個人情報にあたります。他の参加者の目に触れないよう留意してください</t>
    <rPh sb="1" eb="3">
      <t>コジン</t>
    </rPh>
    <rPh sb="3" eb="5">
      <t>ジョウホウ</t>
    </rPh>
    <rPh sb="12" eb="13">
      <t>ホカ</t>
    </rPh>
    <rPh sb="14" eb="17">
      <t>サンカシャ</t>
    </rPh>
    <rPh sb="18" eb="19">
      <t>メ</t>
    </rPh>
    <rPh sb="20" eb="21">
      <t>フ</t>
    </rPh>
    <rPh sb="26" eb="28">
      <t>リュウイ</t>
    </rPh>
    <phoneticPr fontId="2"/>
  </si>
  <si>
    <t>　　　時頃　　　　℃</t>
    <rPh sb="3" eb="4">
      <t>ジ</t>
    </rPh>
    <rPh sb="4" eb="5">
      <t>コロ</t>
    </rPh>
    <phoneticPr fontId="2"/>
  </si>
  <si>
    <t>・体温は自己申告。または、その場で検温（体温計と除菌シートを用意しておく）</t>
    <rPh sb="1" eb="3">
      <t>タイオン</t>
    </rPh>
    <rPh sb="4" eb="6">
      <t>ジコ</t>
    </rPh>
    <rPh sb="6" eb="8">
      <t>シンコク</t>
    </rPh>
    <rPh sb="15" eb="16">
      <t>バ</t>
    </rPh>
    <rPh sb="17" eb="19">
      <t>ケンオン</t>
    </rPh>
    <phoneticPr fontId="2"/>
  </si>
  <si>
    <t>・健康状態は主に風邪症状の聞き取りに使用（咳・息苦しさ・鼻水・咽頭痛など）</t>
    <rPh sb="1" eb="3">
      <t>ケンコウ</t>
    </rPh>
    <rPh sb="3" eb="5">
      <t>ジョウタイ</t>
    </rPh>
    <rPh sb="6" eb="7">
      <t>オモ</t>
    </rPh>
    <rPh sb="8" eb="12">
      <t>カゼショウジョウ</t>
    </rPh>
    <rPh sb="13" eb="14">
      <t>キ</t>
    </rPh>
    <rPh sb="15" eb="16">
      <t>ト</t>
    </rPh>
    <rPh sb="18" eb="20">
      <t>シヨウ</t>
    </rPh>
    <rPh sb="21" eb="22">
      <t>セキ</t>
    </rPh>
    <rPh sb="23" eb="25">
      <t>イキグル</t>
    </rPh>
    <rPh sb="28" eb="30">
      <t>ハナミズ</t>
    </rPh>
    <rPh sb="31" eb="33">
      <t>イントウ</t>
    </rPh>
    <rPh sb="33" eb="34">
      <t>ツウ</t>
    </rPh>
    <phoneticPr fontId="2"/>
  </si>
  <si>
    <t>10,590円
受取</t>
    <rPh sb="6" eb="7">
      <t>エン</t>
    </rPh>
    <rPh sb="8" eb="10">
      <t>ウケトリ</t>
    </rPh>
    <phoneticPr fontId="2"/>
  </si>
  <si>
    <t>ネイチャーゲームリーダー養成講座　健康チェック（通い講座用）</t>
    <rPh sb="0" eb="16">
      <t>ネイチャーゲーム</t>
    </rPh>
    <rPh sb="17" eb="19">
      <t>ケンコウ</t>
    </rPh>
    <rPh sb="24" eb="25">
      <t>カヨ</t>
    </rPh>
    <rPh sb="26" eb="28">
      <t>コウザ</t>
    </rPh>
    <rPh sb="28" eb="29">
      <t>ヨウ</t>
    </rPh>
    <phoneticPr fontId="6"/>
  </si>
  <si>
    <t>　※花粉症・頭痛持ちなど、他の病気等の症状と推測できる場合には様子を見る</t>
    <rPh sb="2" eb="5">
      <t>カフンショウ</t>
    </rPh>
    <rPh sb="6" eb="8">
      <t>ズツウ</t>
    </rPh>
    <rPh sb="8" eb="9">
      <t>モ</t>
    </rPh>
    <rPh sb="13" eb="14">
      <t>ホカ</t>
    </rPh>
    <rPh sb="15" eb="17">
      <t>ビョウキ</t>
    </rPh>
    <rPh sb="17" eb="18">
      <t>トウ</t>
    </rPh>
    <rPh sb="19" eb="21">
      <t>ショウジョウ</t>
    </rPh>
    <rPh sb="22" eb="24">
      <t>スイソク</t>
    </rPh>
    <rPh sb="27" eb="29">
      <t>バアイ</t>
    </rPh>
    <rPh sb="31" eb="33">
      <t>ヨウス</t>
    </rPh>
    <rPh sb="34" eb="35">
      <t>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</si>
</sst>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m/d;@"/>
    <numFmt numFmtId="179" formatCode="yyyy/m/d\(aaa\)"/>
  </numFmts>
  <fonts count="30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2"/>
      <color theme="0" tint="-0.499984740745262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Border="1"/>
    <xf numFmtId="0" fontId="19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0" fillId="0" borderId="0" xfId="0" applyFont="1"/>
    <xf numFmtId="0" fontId="19" fillId="0" borderId="4" xfId="0" applyFont="1" applyBorder="1" applyAlignment="1">
      <alignment vertical="center" wrapText="1"/>
    </xf>
    <xf numFmtId="178" fontId="11" fillId="0" borderId="5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8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8" fillId="0" borderId="10" xfId="0" applyFont="1" applyBorder="1" applyAlignment="1">
      <alignment horizontal="center" vertical="center"/>
    </xf>
    <xf numFmtId="38" fontId="21" fillId="0" borderId="11" xfId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38" fontId="21" fillId="0" borderId="1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8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2" fillId="3" borderId="17" xfId="0" applyFont="1" applyFill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Fill="1"/>
    <xf numFmtId="0" fontId="24" fillId="0" borderId="59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/>
    </xf>
    <xf numFmtId="0" fontId="28" fillId="0" borderId="4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right"/>
    </xf>
    <xf numFmtId="0" fontId="29" fillId="0" borderId="0" xfId="0" applyFont="1" applyFill="1" applyAlignment="1">
      <alignment vertical="top"/>
    </xf>
    <xf numFmtId="0" fontId="27" fillId="0" borderId="54" xfId="0" applyFont="1" applyFill="1" applyBorder="1"/>
    <xf numFmtId="0" fontId="8" fillId="0" borderId="64" xfId="0" applyFont="1" applyBorder="1" applyAlignment="1">
      <alignment horizontal="center"/>
    </xf>
    <xf numFmtId="0" fontId="9" fillId="0" borderId="64" xfId="0" applyFont="1" applyBorder="1"/>
    <xf numFmtId="0" fontId="9" fillId="0" borderId="55" xfId="0" applyFont="1" applyBorder="1"/>
    <xf numFmtId="0" fontId="27" fillId="0" borderId="61" xfId="0" applyFont="1" applyFill="1" applyBorder="1"/>
    <xf numFmtId="0" fontId="9" fillId="0" borderId="65" xfId="0" applyFont="1" applyBorder="1"/>
    <xf numFmtId="0" fontId="27" fillId="0" borderId="26" xfId="0" applyFont="1" applyFill="1" applyBorder="1"/>
    <xf numFmtId="0" fontId="8" fillId="0" borderId="62" xfId="0" applyFont="1" applyBorder="1" applyAlignment="1">
      <alignment horizontal="center"/>
    </xf>
    <xf numFmtId="0" fontId="9" fillId="0" borderId="62" xfId="0" applyFont="1" applyBorder="1"/>
    <xf numFmtId="0" fontId="9" fillId="0" borderId="63" xfId="0" applyFont="1" applyBorder="1"/>
    <xf numFmtId="0" fontId="24" fillId="0" borderId="33" xfId="0" applyFont="1" applyBorder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/>
    </xf>
    <xf numFmtId="176" fontId="18" fillId="0" borderId="45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 indent="1"/>
    </xf>
    <xf numFmtId="0" fontId="21" fillId="0" borderId="8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38" fontId="21" fillId="0" borderId="6" xfId="1" applyFont="1" applyBorder="1" applyAlignment="1">
      <alignment horizontal="center" vertical="center"/>
    </xf>
    <xf numFmtId="38" fontId="21" fillId="0" borderId="35" xfId="1" applyFont="1" applyBorder="1" applyAlignment="1">
      <alignment horizontal="center" vertical="center"/>
    </xf>
    <xf numFmtId="38" fontId="21" fillId="0" borderId="36" xfId="1" applyFont="1" applyBorder="1" applyAlignment="1">
      <alignment horizontal="center" vertical="center"/>
    </xf>
    <xf numFmtId="38" fontId="21" fillId="0" borderId="37" xfId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left" vertical="center" indent="1"/>
    </xf>
    <xf numFmtId="179" fontId="21" fillId="0" borderId="38" xfId="0" applyNumberFormat="1" applyFont="1" applyBorder="1" applyAlignment="1">
      <alignment horizontal="left" vertical="center" indent="1"/>
    </xf>
    <xf numFmtId="179" fontId="21" fillId="0" borderId="39" xfId="0" applyNumberFormat="1" applyFont="1" applyBorder="1" applyAlignment="1">
      <alignment horizontal="left" vertical="center" indent="1"/>
    </xf>
    <xf numFmtId="0" fontId="21" fillId="0" borderId="36" xfId="0" applyFont="1" applyBorder="1" applyAlignment="1">
      <alignment horizontal="left" vertical="center" indent="1"/>
    </xf>
    <xf numFmtId="0" fontId="21" fillId="0" borderId="40" xfId="0" applyFont="1" applyBorder="1" applyAlignment="1">
      <alignment horizontal="left" vertical="center" indent="1"/>
    </xf>
    <xf numFmtId="0" fontId="21" fillId="0" borderId="41" xfId="0" applyFont="1" applyBorder="1" applyAlignment="1">
      <alignment horizontal="left" vertical="center" indent="1"/>
    </xf>
    <xf numFmtId="176" fontId="18" fillId="0" borderId="42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center" vertical="center"/>
    </xf>
    <xf numFmtId="176" fontId="18" fillId="0" borderId="43" xfId="0" applyNumberFormat="1" applyFont="1" applyBorder="1" applyAlignment="1">
      <alignment horizontal="center" vertical="center"/>
    </xf>
    <xf numFmtId="176" fontId="18" fillId="0" borderId="44" xfId="0" applyNumberFormat="1" applyFont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5" fillId="2" borderId="51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Normal="100" workbookViewId="0">
      <selection activeCell="M1" sqref="M1:M65536"/>
    </sheetView>
  </sheetViews>
  <sheetFormatPr defaultColWidth="10.625" defaultRowHeight="14.25"/>
  <cols>
    <col min="1" max="1" width="2.75" style="4" customWidth="1"/>
    <col min="2" max="2" width="4.5" style="4" customWidth="1"/>
    <col min="3" max="3" width="5.5" style="1" customWidth="1"/>
    <col min="4" max="4" width="8.5" style="1" customWidth="1"/>
    <col min="5" max="5" width="10.375" style="1" customWidth="1"/>
    <col min="6" max="6" width="5.125" style="1" customWidth="1"/>
    <col min="7" max="7" width="17.625" style="1" customWidth="1"/>
    <col min="8" max="8" width="5.75" style="1" customWidth="1"/>
    <col min="9" max="9" width="10.5" style="1" customWidth="1"/>
    <col min="10" max="11" width="4.5" style="1" customWidth="1"/>
    <col min="12" max="12" width="10.5" style="1" customWidth="1"/>
    <col min="13" max="13" width="9.625" style="1" customWidth="1"/>
    <col min="14" max="14" width="3.875" style="1" customWidth="1"/>
    <col min="15" max="15" width="6.25" style="1" customWidth="1"/>
    <col min="16" max="16" width="12.625" style="1" customWidth="1"/>
    <col min="17" max="17" width="6.25" style="1" customWidth="1"/>
    <col min="18" max="18" width="6.625" style="1" customWidth="1"/>
    <col min="19" max="19" width="6.125" style="1" customWidth="1"/>
    <col min="20" max="16384" width="10.625" style="1"/>
  </cols>
  <sheetData>
    <row r="1" spans="1:20" s="2" customFormat="1" ht="27" customHeight="1" thickBot="1">
      <c r="A1" s="5" t="s">
        <v>42</v>
      </c>
      <c r="B1" s="5"/>
      <c r="C1" s="6"/>
      <c r="D1" s="6"/>
      <c r="E1" s="6"/>
      <c r="F1" s="6"/>
      <c r="G1" s="6"/>
      <c r="H1" s="6"/>
      <c r="J1" s="6"/>
      <c r="K1" s="6"/>
      <c r="L1" s="6"/>
      <c r="M1" s="6"/>
      <c r="N1" s="6"/>
      <c r="O1" s="6"/>
      <c r="P1" s="6"/>
      <c r="Q1" s="6"/>
      <c r="R1" s="7"/>
      <c r="S1" s="8"/>
    </row>
    <row r="2" spans="1:20" s="2" customFormat="1" ht="27" customHeight="1">
      <c r="A2" s="129" t="s">
        <v>30</v>
      </c>
      <c r="B2" s="130"/>
      <c r="C2" s="130"/>
      <c r="D2" s="131" t="s">
        <v>104</v>
      </c>
      <c r="E2" s="132"/>
      <c r="F2" s="132"/>
      <c r="G2" s="133"/>
      <c r="H2" s="6"/>
      <c r="I2" s="42" t="s">
        <v>53</v>
      </c>
      <c r="J2" s="43"/>
      <c r="K2" s="43"/>
      <c r="L2" s="43"/>
      <c r="M2" s="44"/>
      <c r="R2" s="7"/>
      <c r="S2" s="8"/>
    </row>
    <row r="3" spans="1:20" s="2" customFormat="1" ht="27" customHeight="1">
      <c r="A3" s="144" t="s">
        <v>32</v>
      </c>
      <c r="B3" s="145"/>
      <c r="C3" s="145"/>
      <c r="D3" s="138" t="s">
        <v>105</v>
      </c>
      <c r="E3" s="139"/>
      <c r="F3" s="139"/>
      <c r="G3" s="140"/>
      <c r="H3" s="6"/>
      <c r="I3" s="45" t="s">
        <v>15</v>
      </c>
      <c r="J3" s="134">
        <v>19000</v>
      </c>
      <c r="K3" s="135"/>
      <c r="L3" s="31" t="s">
        <v>39</v>
      </c>
      <c r="M3" s="46">
        <v>18000</v>
      </c>
      <c r="R3" s="7"/>
      <c r="S3" s="8"/>
    </row>
    <row r="4" spans="1:20" s="2" customFormat="1" ht="27" customHeight="1" thickBot="1">
      <c r="A4" s="146" t="s">
        <v>31</v>
      </c>
      <c r="B4" s="147"/>
      <c r="C4" s="147"/>
      <c r="D4" s="141" t="s">
        <v>106</v>
      </c>
      <c r="E4" s="142"/>
      <c r="F4" s="142"/>
      <c r="G4" s="143"/>
      <c r="H4" s="6"/>
      <c r="I4" s="47" t="s">
        <v>19</v>
      </c>
      <c r="J4" s="136">
        <v>16000</v>
      </c>
      <c r="K4" s="137"/>
      <c r="L4" s="48" t="s">
        <v>40</v>
      </c>
      <c r="M4" s="49">
        <v>11000</v>
      </c>
      <c r="O4" s="6"/>
      <c r="P4" s="6"/>
      <c r="Q4" s="6"/>
      <c r="R4" s="7"/>
      <c r="S4" s="8"/>
    </row>
    <row r="5" spans="1:20" s="2" customFormat="1" ht="27" customHeight="1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8"/>
    </row>
    <row r="6" spans="1:20" s="3" customFormat="1" ht="41.1" customHeight="1" thickBot="1">
      <c r="A6" s="9"/>
      <c r="B6" s="9" t="s">
        <v>43</v>
      </c>
      <c r="C6" s="10" t="s">
        <v>0</v>
      </c>
      <c r="D6" s="10" t="s">
        <v>45</v>
      </c>
      <c r="E6" s="10" t="s">
        <v>47</v>
      </c>
      <c r="F6" s="10" t="s">
        <v>46</v>
      </c>
      <c r="G6" s="10" t="s">
        <v>25</v>
      </c>
      <c r="H6" s="10" t="s">
        <v>24</v>
      </c>
      <c r="I6" s="10" t="s">
        <v>26</v>
      </c>
      <c r="J6" s="11" t="s">
        <v>1</v>
      </c>
      <c r="K6" s="11" t="s">
        <v>8</v>
      </c>
      <c r="L6" s="11" t="s">
        <v>49</v>
      </c>
      <c r="M6" s="11" t="s">
        <v>50</v>
      </c>
      <c r="N6" s="11" t="s">
        <v>28</v>
      </c>
      <c r="O6" s="11" t="s">
        <v>12</v>
      </c>
      <c r="P6" s="11" t="s">
        <v>27</v>
      </c>
      <c r="Q6" s="12" t="s">
        <v>5</v>
      </c>
      <c r="R6" s="10" t="s">
        <v>4</v>
      </c>
      <c r="S6" s="10" t="s">
        <v>3</v>
      </c>
    </row>
    <row r="7" spans="1:20" s="30" customFormat="1" ht="45.95" customHeight="1" thickTop="1">
      <c r="A7" s="39" t="s">
        <v>33</v>
      </c>
      <c r="B7" s="40" t="s">
        <v>44</v>
      </c>
      <c r="C7" s="33">
        <v>40887</v>
      </c>
      <c r="D7" s="34" t="s">
        <v>34</v>
      </c>
      <c r="E7" s="34" t="s">
        <v>35</v>
      </c>
      <c r="F7" s="35" t="s">
        <v>29</v>
      </c>
      <c r="G7" s="35" t="s">
        <v>36</v>
      </c>
      <c r="H7" s="35" t="s">
        <v>37</v>
      </c>
      <c r="I7" s="35" t="s">
        <v>38</v>
      </c>
      <c r="J7" s="36" t="s">
        <v>17</v>
      </c>
      <c r="K7" s="36">
        <v>33</v>
      </c>
      <c r="L7" s="37" t="s">
        <v>48</v>
      </c>
      <c r="M7" s="37" t="s">
        <v>51</v>
      </c>
      <c r="N7" s="37" t="s">
        <v>15</v>
      </c>
      <c r="O7" s="41" t="s">
        <v>52</v>
      </c>
      <c r="P7" s="38"/>
      <c r="Q7" s="32">
        <v>40888</v>
      </c>
      <c r="R7" s="35" t="s">
        <v>41</v>
      </c>
      <c r="S7" s="33">
        <v>40895</v>
      </c>
    </row>
    <row r="8" spans="1:20" s="24" customFormat="1" ht="12" customHeight="1">
      <c r="A8" s="25"/>
      <c r="B8" s="25"/>
      <c r="C8" s="26"/>
      <c r="D8" s="27"/>
      <c r="E8" s="27"/>
      <c r="F8" s="28"/>
      <c r="G8" s="28"/>
      <c r="H8" s="28"/>
      <c r="I8" s="28"/>
      <c r="J8" s="29"/>
      <c r="K8" s="29"/>
      <c r="L8" s="28"/>
      <c r="M8" s="28"/>
      <c r="N8" s="28"/>
      <c r="O8" s="28"/>
      <c r="P8" s="27"/>
      <c r="Q8" s="27"/>
      <c r="R8" s="27"/>
      <c r="S8" s="27"/>
    </row>
    <row r="9" spans="1:20" ht="45.95" customHeight="1">
      <c r="A9" s="39">
        <v>1</v>
      </c>
      <c r="B9" s="40"/>
      <c r="C9" s="33"/>
      <c r="D9" s="34"/>
      <c r="E9" s="34"/>
      <c r="F9" s="35"/>
      <c r="G9" s="35"/>
      <c r="H9" s="35"/>
      <c r="I9" s="35"/>
      <c r="J9" s="36"/>
      <c r="K9" s="36"/>
      <c r="L9" s="37"/>
      <c r="M9" s="37"/>
      <c r="N9" s="37"/>
      <c r="O9" s="41"/>
      <c r="P9" s="38"/>
      <c r="Q9" s="32"/>
      <c r="R9" s="35"/>
      <c r="S9" s="33"/>
      <c r="T9" s="30"/>
    </row>
    <row r="10" spans="1:20" ht="45.95" customHeight="1">
      <c r="A10" s="13">
        <v>2</v>
      </c>
      <c r="B10" s="40"/>
      <c r="C10" s="33"/>
      <c r="D10" s="34"/>
      <c r="E10" s="34"/>
      <c r="F10" s="35"/>
      <c r="G10" s="35"/>
      <c r="H10" s="35"/>
      <c r="I10" s="35"/>
      <c r="J10" s="36"/>
      <c r="K10" s="36"/>
      <c r="L10" s="37"/>
      <c r="M10" s="37"/>
      <c r="N10" s="37"/>
      <c r="O10" s="41"/>
      <c r="P10" s="38"/>
      <c r="Q10" s="32"/>
      <c r="R10" s="35"/>
      <c r="S10" s="33"/>
    </row>
    <row r="11" spans="1:20" ht="45.95" customHeight="1">
      <c r="A11" s="13">
        <v>3</v>
      </c>
      <c r="B11" s="40"/>
      <c r="C11" s="33"/>
      <c r="D11" s="34"/>
      <c r="E11" s="34"/>
      <c r="F11" s="35"/>
      <c r="G11" s="35"/>
      <c r="H11" s="35"/>
      <c r="I11" s="35"/>
      <c r="J11" s="36"/>
      <c r="K11" s="36"/>
      <c r="L11" s="37"/>
      <c r="M11" s="37"/>
      <c r="N11" s="37"/>
      <c r="O11" s="41"/>
      <c r="P11" s="38"/>
      <c r="Q11" s="32"/>
      <c r="R11" s="35"/>
      <c r="S11" s="33"/>
    </row>
    <row r="12" spans="1:20" ht="45.95" customHeight="1">
      <c r="A12" s="13">
        <v>4</v>
      </c>
      <c r="B12" s="40"/>
      <c r="C12" s="33"/>
      <c r="D12" s="34"/>
      <c r="E12" s="34"/>
      <c r="F12" s="35"/>
      <c r="G12" s="35"/>
      <c r="H12" s="35"/>
      <c r="I12" s="35"/>
      <c r="J12" s="36"/>
      <c r="K12" s="36"/>
      <c r="L12" s="37"/>
      <c r="M12" s="37"/>
      <c r="N12" s="37"/>
      <c r="O12" s="41"/>
      <c r="P12" s="38"/>
      <c r="Q12" s="32"/>
      <c r="R12" s="35"/>
      <c r="S12" s="33"/>
    </row>
    <row r="13" spans="1:20" ht="45.95" customHeight="1">
      <c r="A13" s="13">
        <v>5</v>
      </c>
      <c r="B13" s="40"/>
      <c r="C13" s="33"/>
      <c r="D13" s="34"/>
      <c r="E13" s="34"/>
      <c r="F13" s="35"/>
      <c r="G13" s="35"/>
      <c r="H13" s="35"/>
      <c r="I13" s="35"/>
      <c r="J13" s="36"/>
      <c r="K13" s="36"/>
      <c r="L13" s="37"/>
      <c r="M13" s="37"/>
      <c r="N13" s="37"/>
      <c r="O13" s="41"/>
      <c r="P13" s="38"/>
      <c r="Q13" s="32"/>
      <c r="R13" s="35"/>
      <c r="S13" s="33"/>
    </row>
    <row r="14" spans="1:20" ht="45.95" customHeight="1">
      <c r="A14" s="13">
        <v>6</v>
      </c>
      <c r="B14" s="40"/>
      <c r="C14" s="33"/>
      <c r="D14" s="34"/>
      <c r="E14" s="34"/>
      <c r="F14" s="35"/>
      <c r="G14" s="35"/>
      <c r="H14" s="35"/>
      <c r="I14" s="35"/>
      <c r="J14" s="36"/>
      <c r="K14" s="36"/>
      <c r="L14" s="37"/>
      <c r="M14" s="37"/>
      <c r="N14" s="37"/>
      <c r="O14" s="41"/>
      <c r="P14" s="38"/>
      <c r="Q14" s="32"/>
      <c r="R14" s="35"/>
      <c r="S14" s="33"/>
    </row>
    <row r="15" spans="1:20" ht="45.95" customHeight="1">
      <c r="A15" s="13">
        <v>7</v>
      </c>
      <c r="B15" s="40"/>
      <c r="C15" s="33"/>
      <c r="D15" s="34"/>
      <c r="E15" s="34"/>
      <c r="F15" s="35"/>
      <c r="G15" s="35"/>
      <c r="H15" s="35"/>
      <c r="I15" s="35"/>
      <c r="J15" s="36"/>
      <c r="K15" s="36"/>
      <c r="L15" s="37"/>
      <c r="M15" s="37"/>
      <c r="N15" s="37"/>
      <c r="O15" s="41"/>
      <c r="P15" s="38"/>
      <c r="Q15" s="32"/>
      <c r="R15" s="35"/>
      <c r="S15" s="33"/>
    </row>
    <row r="16" spans="1:20" ht="45.95" customHeight="1">
      <c r="A16" s="13">
        <v>8</v>
      </c>
      <c r="B16" s="40"/>
      <c r="C16" s="33"/>
      <c r="D16" s="34"/>
      <c r="E16" s="34"/>
      <c r="F16" s="35"/>
      <c r="G16" s="35"/>
      <c r="H16" s="35"/>
      <c r="I16" s="35"/>
      <c r="J16" s="36"/>
      <c r="K16" s="36"/>
      <c r="L16" s="37"/>
      <c r="M16" s="37"/>
      <c r="N16" s="37"/>
      <c r="O16" s="41"/>
      <c r="P16" s="38"/>
      <c r="Q16" s="32"/>
      <c r="R16" s="35"/>
      <c r="S16" s="33"/>
    </row>
    <row r="17" spans="1:19" ht="45.95" customHeight="1">
      <c r="A17" s="13">
        <v>9</v>
      </c>
      <c r="B17" s="40"/>
      <c r="C17" s="33"/>
      <c r="D17" s="34"/>
      <c r="E17" s="34"/>
      <c r="F17" s="35"/>
      <c r="G17" s="35"/>
      <c r="H17" s="35"/>
      <c r="I17" s="35"/>
      <c r="J17" s="36"/>
      <c r="K17" s="36"/>
      <c r="L17" s="37"/>
      <c r="M17" s="37"/>
      <c r="N17" s="37"/>
      <c r="O17" s="41"/>
      <c r="P17" s="38"/>
      <c r="Q17" s="32"/>
      <c r="R17" s="35"/>
      <c r="S17" s="33"/>
    </row>
    <row r="18" spans="1:19" ht="45.95" customHeight="1">
      <c r="A18" s="13">
        <v>10</v>
      </c>
      <c r="B18" s="40"/>
      <c r="C18" s="33"/>
      <c r="D18" s="34"/>
      <c r="E18" s="34"/>
      <c r="F18" s="35"/>
      <c r="G18" s="35"/>
      <c r="H18" s="35"/>
      <c r="I18" s="35"/>
      <c r="J18" s="36"/>
      <c r="K18" s="36"/>
      <c r="L18" s="37"/>
      <c r="M18" s="37"/>
      <c r="N18" s="37"/>
      <c r="O18" s="41"/>
      <c r="P18" s="38"/>
      <c r="Q18" s="32"/>
      <c r="R18" s="35"/>
      <c r="S18" s="33"/>
    </row>
    <row r="19" spans="1:19" ht="45.95" customHeight="1">
      <c r="A19" s="13">
        <v>11</v>
      </c>
      <c r="B19" s="40"/>
      <c r="C19" s="33"/>
      <c r="D19" s="34"/>
      <c r="E19" s="34"/>
      <c r="F19" s="35"/>
      <c r="G19" s="35"/>
      <c r="H19" s="35"/>
      <c r="I19" s="35"/>
      <c r="J19" s="36"/>
      <c r="K19" s="36"/>
      <c r="L19" s="37"/>
      <c r="M19" s="37"/>
      <c r="N19" s="37"/>
      <c r="O19" s="41"/>
      <c r="P19" s="38"/>
      <c r="Q19" s="32"/>
      <c r="R19" s="35"/>
      <c r="S19" s="33"/>
    </row>
    <row r="20" spans="1:19" ht="45.95" customHeight="1">
      <c r="A20" s="13">
        <v>12</v>
      </c>
      <c r="B20" s="40"/>
      <c r="C20" s="33"/>
      <c r="D20" s="34"/>
      <c r="E20" s="34"/>
      <c r="F20" s="35"/>
      <c r="G20" s="35"/>
      <c r="H20" s="35"/>
      <c r="I20" s="35"/>
      <c r="J20" s="36"/>
      <c r="K20" s="36"/>
      <c r="L20" s="37"/>
      <c r="M20" s="37"/>
      <c r="N20" s="37"/>
      <c r="O20" s="41"/>
      <c r="P20" s="38"/>
      <c r="Q20" s="32"/>
      <c r="R20" s="35"/>
      <c r="S20" s="33"/>
    </row>
    <row r="21" spans="1:19" ht="45.95" customHeight="1">
      <c r="A21" s="13">
        <v>13</v>
      </c>
      <c r="B21" s="40"/>
      <c r="C21" s="33"/>
      <c r="D21" s="34"/>
      <c r="E21" s="34"/>
      <c r="F21" s="35"/>
      <c r="G21" s="35"/>
      <c r="H21" s="35"/>
      <c r="I21" s="35"/>
      <c r="J21" s="36"/>
      <c r="K21" s="36"/>
      <c r="L21" s="37"/>
      <c r="M21" s="37"/>
      <c r="N21" s="37"/>
      <c r="O21" s="41"/>
      <c r="P21" s="38"/>
      <c r="Q21" s="32"/>
      <c r="R21" s="35"/>
      <c r="S21" s="33"/>
    </row>
    <row r="22" spans="1:19" ht="45.95" customHeight="1">
      <c r="A22" s="13">
        <v>14</v>
      </c>
      <c r="B22" s="40"/>
      <c r="C22" s="33"/>
      <c r="D22" s="34"/>
      <c r="E22" s="34"/>
      <c r="F22" s="35"/>
      <c r="G22" s="35"/>
      <c r="H22" s="35"/>
      <c r="I22" s="35"/>
      <c r="J22" s="36"/>
      <c r="K22" s="36"/>
      <c r="L22" s="37"/>
      <c r="M22" s="37"/>
      <c r="N22" s="37"/>
      <c r="O22" s="41"/>
      <c r="P22" s="38"/>
      <c r="Q22" s="32"/>
      <c r="R22" s="35"/>
      <c r="S22" s="33"/>
    </row>
    <row r="23" spans="1:19" ht="45.95" customHeight="1">
      <c r="A23" s="13">
        <v>15</v>
      </c>
      <c r="B23" s="40"/>
      <c r="C23" s="33"/>
      <c r="D23" s="34"/>
      <c r="E23" s="34"/>
      <c r="F23" s="35"/>
      <c r="G23" s="35"/>
      <c r="H23" s="35"/>
      <c r="I23" s="35"/>
      <c r="J23" s="36"/>
      <c r="K23" s="36"/>
      <c r="L23" s="37"/>
      <c r="M23" s="37"/>
      <c r="N23" s="37"/>
      <c r="O23" s="41"/>
      <c r="P23" s="38"/>
      <c r="Q23" s="32"/>
      <c r="R23" s="35"/>
      <c r="S23" s="33"/>
    </row>
    <row r="24" spans="1:19" ht="45.95" customHeight="1">
      <c r="A24" s="13">
        <v>16</v>
      </c>
      <c r="B24" s="40"/>
      <c r="C24" s="33"/>
      <c r="D24" s="34"/>
      <c r="E24" s="34"/>
      <c r="F24" s="35"/>
      <c r="G24" s="35"/>
      <c r="H24" s="35"/>
      <c r="I24" s="35"/>
      <c r="J24" s="36"/>
      <c r="K24" s="36"/>
      <c r="L24" s="37"/>
      <c r="M24" s="37"/>
      <c r="N24" s="37"/>
      <c r="O24" s="41"/>
      <c r="P24" s="38"/>
      <c r="Q24" s="32"/>
      <c r="R24" s="35"/>
      <c r="S24" s="33"/>
    </row>
    <row r="25" spans="1:19" ht="45.95" customHeight="1">
      <c r="A25" s="13">
        <v>17</v>
      </c>
      <c r="B25" s="40"/>
      <c r="C25" s="33"/>
      <c r="D25" s="34"/>
      <c r="E25" s="34"/>
      <c r="F25" s="35"/>
      <c r="G25" s="35"/>
      <c r="H25" s="35"/>
      <c r="I25" s="35"/>
      <c r="J25" s="36"/>
      <c r="K25" s="36"/>
      <c r="L25" s="37"/>
      <c r="M25" s="37"/>
      <c r="N25" s="37"/>
      <c r="O25" s="41"/>
      <c r="P25" s="38"/>
      <c r="Q25" s="32"/>
      <c r="R25" s="35"/>
      <c r="S25" s="33"/>
    </row>
    <row r="26" spans="1:19" ht="45.95" customHeight="1">
      <c r="A26" s="13">
        <v>18</v>
      </c>
      <c r="B26" s="40"/>
      <c r="C26" s="33"/>
      <c r="D26" s="34"/>
      <c r="E26" s="34"/>
      <c r="F26" s="35"/>
      <c r="G26" s="35"/>
      <c r="H26" s="35"/>
      <c r="I26" s="35"/>
      <c r="J26" s="36"/>
      <c r="K26" s="36"/>
      <c r="L26" s="37"/>
      <c r="M26" s="37"/>
      <c r="N26" s="37"/>
      <c r="O26" s="41"/>
      <c r="P26" s="38"/>
      <c r="Q26" s="32"/>
      <c r="R26" s="35"/>
      <c r="S26" s="33"/>
    </row>
    <row r="27" spans="1:19" ht="45.95" customHeight="1">
      <c r="A27" s="13">
        <v>19</v>
      </c>
      <c r="B27" s="40"/>
      <c r="C27" s="33"/>
      <c r="D27" s="34"/>
      <c r="E27" s="34"/>
      <c r="F27" s="35"/>
      <c r="G27" s="35"/>
      <c r="H27" s="35"/>
      <c r="I27" s="35"/>
      <c r="J27" s="36"/>
      <c r="K27" s="36"/>
      <c r="L27" s="37"/>
      <c r="M27" s="37"/>
      <c r="N27" s="37"/>
      <c r="O27" s="41"/>
      <c r="P27" s="38"/>
      <c r="Q27" s="32"/>
      <c r="R27" s="35"/>
      <c r="S27" s="33"/>
    </row>
    <row r="28" spans="1:19" ht="45.95" customHeight="1">
      <c r="A28" s="13">
        <v>20</v>
      </c>
      <c r="B28" s="40"/>
      <c r="C28" s="33"/>
      <c r="D28" s="34"/>
      <c r="E28" s="34"/>
      <c r="F28" s="35"/>
      <c r="G28" s="35"/>
      <c r="H28" s="35"/>
      <c r="I28" s="35"/>
      <c r="J28" s="36"/>
      <c r="K28" s="36"/>
      <c r="L28" s="37"/>
      <c r="M28" s="37"/>
      <c r="N28" s="37"/>
      <c r="O28" s="41"/>
      <c r="P28" s="38"/>
      <c r="Q28" s="32"/>
      <c r="R28" s="35"/>
      <c r="S28" s="33"/>
    </row>
    <row r="29" spans="1:19" ht="45.95" customHeight="1">
      <c r="A29" s="13">
        <v>21</v>
      </c>
      <c r="B29" s="40"/>
      <c r="C29" s="33"/>
      <c r="D29" s="34"/>
      <c r="E29" s="34"/>
      <c r="F29" s="35"/>
      <c r="G29" s="35"/>
      <c r="H29" s="35"/>
      <c r="I29" s="35"/>
      <c r="J29" s="36"/>
      <c r="K29" s="36"/>
      <c r="L29" s="37"/>
      <c r="M29" s="37"/>
      <c r="N29" s="37"/>
      <c r="O29" s="41"/>
      <c r="P29" s="38"/>
      <c r="Q29" s="32"/>
      <c r="R29" s="35"/>
      <c r="S29" s="33"/>
    </row>
    <row r="30" spans="1:19" ht="45.95" customHeight="1">
      <c r="A30" s="13">
        <v>22</v>
      </c>
      <c r="B30" s="40"/>
      <c r="C30" s="33"/>
      <c r="D30" s="34"/>
      <c r="E30" s="34"/>
      <c r="F30" s="35"/>
      <c r="G30" s="35"/>
      <c r="H30" s="35"/>
      <c r="I30" s="35"/>
      <c r="J30" s="36"/>
      <c r="K30" s="36"/>
      <c r="L30" s="37"/>
      <c r="M30" s="37"/>
      <c r="N30" s="37"/>
      <c r="O30" s="41"/>
      <c r="P30" s="38"/>
      <c r="Q30" s="32"/>
      <c r="R30" s="35"/>
      <c r="S30" s="33"/>
    </row>
    <row r="31" spans="1:19" ht="45.95" customHeight="1">
      <c r="A31" s="13">
        <v>23</v>
      </c>
      <c r="B31" s="40"/>
      <c r="C31" s="33"/>
      <c r="D31" s="34"/>
      <c r="E31" s="34"/>
      <c r="F31" s="35"/>
      <c r="G31" s="35"/>
      <c r="H31" s="35"/>
      <c r="I31" s="35"/>
      <c r="J31" s="36"/>
      <c r="K31" s="36"/>
      <c r="L31" s="37"/>
      <c r="M31" s="37"/>
      <c r="N31" s="37"/>
      <c r="O31" s="41"/>
      <c r="P31" s="38"/>
      <c r="Q31" s="32"/>
      <c r="R31" s="35"/>
      <c r="S31" s="33"/>
    </row>
    <row r="32" spans="1:19" ht="45.95" customHeight="1">
      <c r="A32" s="13">
        <v>24</v>
      </c>
      <c r="B32" s="40"/>
      <c r="C32" s="33"/>
      <c r="D32" s="34"/>
      <c r="E32" s="34"/>
      <c r="F32" s="35"/>
      <c r="G32" s="35"/>
      <c r="H32" s="35"/>
      <c r="I32" s="35"/>
      <c r="J32" s="36"/>
      <c r="K32" s="36"/>
      <c r="L32" s="37"/>
      <c r="M32" s="37"/>
      <c r="N32" s="37"/>
      <c r="O32" s="41"/>
      <c r="P32" s="38"/>
      <c r="Q32" s="32"/>
      <c r="R32" s="35"/>
      <c r="S32" s="33"/>
    </row>
    <row r="33" spans="1:19" ht="45.95" customHeight="1">
      <c r="A33" s="13">
        <v>25</v>
      </c>
      <c r="B33" s="40"/>
      <c r="C33" s="33"/>
      <c r="D33" s="34"/>
      <c r="E33" s="34"/>
      <c r="F33" s="35"/>
      <c r="G33" s="35"/>
      <c r="H33" s="35"/>
      <c r="I33" s="35"/>
      <c r="J33" s="36"/>
      <c r="K33" s="36"/>
      <c r="L33" s="37"/>
      <c r="M33" s="37"/>
      <c r="N33" s="37"/>
      <c r="O33" s="41"/>
      <c r="P33" s="38"/>
      <c r="Q33" s="32"/>
      <c r="R33" s="35"/>
      <c r="S33" s="33"/>
    </row>
    <row r="34" spans="1:19" ht="45.95" customHeight="1">
      <c r="A34" s="13">
        <v>26</v>
      </c>
      <c r="B34" s="40"/>
      <c r="C34" s="33"/>
      <c r="D34" s="34"/>
      <c r="E34" s="34"/>
      <c r="F34" s="35"/>
      <c r="G34" s="35"/>
      <c r="H34" s="35"/>
      <c r="I34" s="35"/>
      <c r="J34" s="36"/>
      <c r="K34" s="36"/>
      <c r="L34" s="37"/>
      <c r="M34" s="37"/>
      <c r="N34" s="37"/>
      <c r="O34" s="41"/>
      <c r="P34" s="38"/>
      <c r="Q34" s="32"/>
      <c r="R34" s="35"/>
      <c r="S34" s="33"/>
    </row>
    <row r="35" spans="1:19" ht="45.95" customHeight="1">
      <c r="A35" s="13">
        <v>27</v>
      </c>
      <c r="B35" s="40"/>
      <c r="C35" s="33"/>
      <c r="D35" s="34"/>
      <c r="E35" s="34"/>
      <c r="F35" s="35"/>
      <c r="G35" s="35"/>
      <c r="H35" s="35"/>
      <c r="I35" s="35"/>
      <c r="J35" s="36"/>
      <c r="K35" s="36"/>
      <c r="L35" s="37"/>
      <c r="M35" s="37"/>
      <c r="N35" s="37"/>
      <c r="O35" s="41"/>
      <c r="P35" s="38"/>
      <c r="Q35" s="32"/>
      <c r="R35" s="35"/>
      <c r="S35" s="33"/>
    </row>
    <row r="36" spans="1:19" ht="45.95" customHeight="1">
      <c r="A36" s="13">
        <v>28</v>
      </c>
      <c r="B36" s="40"/>
      <c r="C36" s="33"/>
      <c r="D36" s="34"/>
      <c r="E36" s="34"/>
      <c r="F36" s="35"/>
      <c r="G36" s="35"/>
      <c r="H36" s="35"/>
      <c r="I36" s="35"/>
      <c r="J36" s="36"/>
      <c r="K36" s="36"/>
      <c r="L36" s="37"/>
      <c r="M36" s="37"/>
      <c r="N36" s="37"/>
      <c r="O36" s="41"/>
      <c r="P36" s="38"/>
      <c r="Q36" s="32"/>
      <c r="R36" s="35"/>
      <c r="S36" s="33"/>
    </row>
    <row r="37" spans="1:19" ht="45.95" customHeight="1">
      <c r="A37" s="13">
        <v>29</v>
      </c>
      <c r="B37" s="40"/>
      <c r="C37" s="33"/>
      <c r="D37" s="34"/>
      <c r="E37" s="34"/>
      <c r="F37" s="35"/>
      <c r="G37" s="35"/>
      <c r="H37" s="35"/>
      <c r="I37" s="35"/>
      <c r="J37" s="36"/>
      <c r="K37" s="36"/>
      <c r="L37" s="37"/>
      <c r="M37" s="37"/>
      <c r="N37" s="37"/>
      <c r="O37" s="41"/>
      <c r="P37" s="38"/>
      <c r="Q37" s="32"/>
      <c r="R37" s="35"/>
      <c r="S37" s="33"/>
    </row>
    <row r="38" spans="1:19" ht="45.95" customHeight="1">
      <c r="A38" s="13">
        <v>30</v>
      </c>
      <c r="B38" s="40"/>
      <c r="C38" s="33"/>
      <c r="D38" s="34"/>
      <c r="E38" s="34"/>
      <c r="F38" s="35"/>
      <c r="G38" s="35"/>
      <c r="H38" s="35"/>
      <c r="I38" s="35"/>
      <c r="J38" s="36"/>
      <c r="K38" s="36"/>
      <c r="L38" s="37"/>
      <c r="M38" s="37"/>
      <c r="N38" s="37"/>
      <c r="O38" s="41"/>
      <c r="P38" s="38"/>
      <c r="Q38" s="32"/>
      <c r="R38" s="35"/>
      <c r="S38" s="33"/>
    </row>
    <row r="39" spans="1:19">
      <c r="A39" s="14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>
      <c r="A40" s="16" t="s">
        <v>2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>
      <c r="A41" s="14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</sheetData>
  <mergeCells count="8">
    <mergeCell ref="A2:C2"/>
    <mergeCell ref="D2:G2"/>
    <mergeCell ref="J3:K3"/>
    <mergeCell ref="J4:K4"/>
    <mergeCell ref="D3:G3"/>
    <mergeCell ref="D4:G4"/>
    <mergeCell ref="A3:C3"/>
    <mergeCell ref="A4:C4"/>
  </mergeCells>
  <phoneticPr fontId="2"/>
  <dataValidations count="5">
    <dataValidation type="list" allowBlank="1" showInputMessage="1" sqref="O7 O9:O38" xr:uid="{00000000-0002-0000-0000-000000000000}">
      <formula1>"発行希望なし,申込者名で発行希望,その他の宛名で発行希望"</formula1>
    </dataValidation>
    <dataValidation type="list" allowBlank="1" showInputMessage="1" sqref="M7 M9:M38" xr:uid="{00000000-0002-0000-0000-000001000000}">
      <formula1>"SNAJのHP,その他のHP,指導員の紹介,職場の紹介,チラシ,ポスター,イベントや研修会,その他"</formula1>
    </dataValidation>
    <dataValidation type="list" allowBlank="1" showInputMessage="1" sqref="L7 L9:L38" xr:uid="{00000000-0002-0000-0000-000002000000}">
      <formula1>"初めて知った,知っているが体験なし,知っていて体験あり"</formula1>
    </dataValidation>
    <dataValidation type="list" allowBlank="1" showInputMessage="1" sqref="B7 B9:B38" xr:uid="{00000000-0002-0000-0000-000003000000}">
      <formula1>"申込,問合せ"</formula1>
    </dataValidation>
    <dataValidation type="list" allowBlank="1" showInputMessage="1" sqref="N7 N9:N38" xr:uid="{00000000-0002-0000-0000-000004000000}">
      <formula1>"一般,学生,会員,リーダー"</formula1>
    </dataValidation>
  </dataValidations>
  <pageMargins left="0.79000000000000015" right="0.79000000000000015" top="0.59" bottom="0.59" header="0.51" footer="0.51"/>
  <pageSetup paperSize="9" scale="68" fitToHeight="3" orientation="landscape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view="pageLayout" zoomScaleNormal="100" workbookViewId="0">
      <selection activeCell="F3" sqref="F3"/>
    </sheetView>
  </sheetViews>
  <sheetFormatPr defaultColWidth="12.625" defaultRowHeight="14.25"/>
  <cols>
    <col min="1" max="1" width="3.25" style="19" customWidth="1"/>
    <col min="2" max="2" width="12.625" style="19"/>
    <col min="3" max="3" width="20.75" style="19" customWidth="1"/>
    <col min="4" max="4" width="13.375" style="19" customWidth="1"/>
    <col min="5" max="5" width="21.25" style="19" customWidth="1"/>
    <col min="6" max="6" width="8.25" style="19" customWidth="1"/>
    <col min="7" max="16384" width="12.625" style="19"/>
  </cols>
  <sheetData>
    <row r="1" spans="1:7" ht="24" customHeight="1">
      <c r="A1" s="17" t="s">
        <v>73</v>
      </c>
      <c r="B1" s="18"/>
      <c r="C1" s="18"/>
      <c r="D1" s="18"/>
      <c r="E1" s="18"/>
      <c r="G1" s="71"/>
    </row>
    <row r="2" spans="1:7" ht="18.95" customHeight="1">
      <c r="A2" s="20"/>
      <c r="B2" s="18"/>
      <c r="C2" s="18"/>
      <c r="D2" s="18"/>
      <c r="E2" s="18"/>
      <c r="G2" s="71"/>
    </row>
    <row r="3" spans="1:7">
      <c r="A3" s="72" t="s">
        <v>54</v>
      </c>
      <c r="B3" s="76" t="str">
        <f>管理用名簿!D2:D2</f>
        <v>東京都（他のシートにも反映されます）</v>
      </c>
      <c r="C3" s="18"/>
      <c r="D3" s="18"/>
      <c r="E3" s="18"/>
      <c r="F3" s="71"/>
      <c r="G3" s="71"/>
    </row>
    <row r="4" spans="1:7">
      <c r="A4" s="21" t="s">
        <v>55</v>
      </c>
      <c r="B4" s="77" t="str">
        <f>管理用名簿!D3</f>
        <v>2015/8/4〜8/6（他のシートにも反映されます）</v>
      </c>
      <c r="C4" s="18"/>
      <c r="D4" s="18"/>
      <c r="E4" s="18"/>
      <c r="F4" s="71"/>
      <c r="G4" s="71"/>
    </row>
    <row r="5" spans="1:7">
      <c r="A5" s="21" t="s">
        <v>56</v>
      </c>
      <c r="B5" s="77" t="str">
        <f>管理用名簿!D4</f>
        <v>オリセン（他のシートにも反映されます）</v>
      </c>
      <c r="C5" s="18"/>
      <c r="D5" s="18"/>
    </row>
    <row r="6" spans="1:7">
      <c r="A6" s="20"/>
      <c r="B6" s="18"/>
      <c r="C6" s="18"/>
      <c r="D6" s="18"/>
      <c r="E6" s="22"/>
      <c r="F6" s="22" t="s">
        <v>6</v>
      </c>
    </row>
    <row r="7" spans="1:7" ht="15" thickBot="1">
      <c r="A7" s="66"/>
      <c r="B7" s="66" t="s">
        <v>64</v>
      </c>
      <c r="C7" s="66" t="s">
        <v>63</v>
      </c>
      <c r="D7" s="66" t="s">
        <v>7</v>
      </c>
      <c r="E7" s="66" t="s">
        <v>62</v>
      </c>
      <c r="F7" s="66" t="s">
        <v>66</v>
      </c>
    </row>
    <row r="8" spans="1:7" ht="15" thickTop="1">
      <c r="A8" s="50">
        <v>1</v>
      </c>
      <c r="B8" s="51" t="s">
        <v>72</v>
      </c>
      <c r="C8" s="51" t="s">
        <v>57</v>
      </c>
      <c r="D8" s="51" t="s">
        <v>58</v>
      </c>
      <c r="E8" s="52"/>
      <c r="F8" s="50" t="s">
        <v>71</v>
      </c>
    </row>
    <row r="9" spans="1:7">
      <c r="A9" s="50">
        <v>2</v>
      </c>
      <c r="B9" s="51"/>
      <c r="C9" s="51"/>
      <c r="D9" s="51"/>
      <c r="E9" s="52"/>
      <c r="F9" s="50"/>
    </row>
    <row r="10" spans="1:7">
      <c r="A10" s="50">
        <v>3</v>
      </c>
      <c r="B10" s="51"/>
      <c r="C10" s="51"/>
      <c r="D10" s="51"/>
      <c r="E10" s="52"/>
      <c r="F10" s="50"/>
    </row>
    <row r="11" spans="1:7">
      <c r="A11" s="53">
        <v>4</v>
      </c>
      <c r="B11" s="51"/>
      <c r="C11" s="51"/>
      <c r="D11" s="51"/>
      <c r="E11" s="52"/>
      <c r="F11" s="50"/>
    </row>
    <row r="12" spans="1:7">
      <c r="A12" s="50">
        <v>5</v>
      </c>
      <c r="B12" s="51"/>
      <c r="C12" s="51"/>
      <c r="D12" s="51"/>
      <c r="E12" s="52"/>
      <c r="F12" s="50"/>
    </row>
    <row r="13" spans="1:7">
      <c r="A13" s="50">
        <v>6</v>
      </c>
      <c r="B13" s="51"/>
      <c r="C13" s="51"/>
      <c r="D13" s="51"/>
      <c r="E13" s="52"/>
      <c r="F13" s="50"/>
    </row>
    <row r="14" spans="1:7">
      <c r="A14" s="50">
        <v>7</v>
      </c>
      <c r="B14" s="51"/>
      <c r="C14" s="51"/>
      <c r="D14" s="51"/>
      <c r="E14" s="52"/>
      <c r="F14" s="50"/>
    </row>
    <row r="15" spans="1:7">
      <c r="A15" s="53">
        <v>8</v>
      </c>
      <c r="B15" s="51"/>
      <c r="C15" s="51"/>
      <c r="D15" s="51"/>
      <c r="E15" s="52"/>
      <c r="F15" s="50"/>
    </row>
    <row r="16" spans="1:7">
      <c r="A16" s="50">
        <v>9</v>
      </c>
      <c r="B16" s="51"/>
      <c r="C16" s="51"/>
      <c r="D16" s="51"/>
      <c r="E16" s="52"/>
      <c r="F16" s="50"/>
    </row>
    <row r="17" spans="1:6">
      <c r="A17" s="53">
        <v>10</v>
      </c>
      <c r="B17" s="51"/>
      <c r="C17" s="51"/>
      <c r="D17" s="51"/>
      <c r="E17" s="52"/>
      <c r="F17" s="50"/>
    </row>
    <row r="18" spans="1:6">
      <c r="A18" s="50">
        <v>11</v>
      </c>
      <c r="B18" s="51"/>
      <c r="C18" s="51"/>
      <c r="D18" s="51"/>
      <c r="E18" s="52"/>
      <c r="F18" s="50"/>
    </row>
    <row r="19" spans="1:6">
      <c r="A19" s="50">
        <v>12</v>
      </c>
      <c r="B19" s="51"/>
      <c r="C19" s="51"/>
      <c r="D19" s="51"/>
      <c r="E19" s="52"/>
      <c r="F19" s="50"/>
    </row>
    <row r="20" spans="1:6">
      <c r="A20" s="50">
        <v>13</v>
      </c>
      <c r="B20" s="51"/>
      <c r="C20" s="51"/>
      <c r="D20" s="51"/>
      <c r="E20" s="52"/>
      <c r="F20" s="50"/>
    </row>
    <row r="21" spans="1:6">
      <c r="A21" s="50">
        <v>14</v>
      </c>
      <c r="B21" s="51"/>
      <c r="C21" s="51"/>
      <c r="D21" s="51"/>
      <c r="E21" s="52"/>
      <c r="F21" s="50"/>
    </row>
    <row r="22" spans="1:6">
      <c r="A22" s="50">
        <v>15</v>
      </c>
      <c r="B22" s="51"/>
      <c r="C22" s="51"/>
      <c r="D22" s="51"/>
      <c r="E22" s="52"/>
      <c r="F22" s="50"/>
    </row>
    <row r="23" spans="1:6">
      <c r="A23" s="50">
        <v>16</v>
      </c>
      <c r="B23" s="51"/>
      <c r="C23" s="51"/>
      <c r="D23" s="51"/>
      <c r="E23" s="52"/>
      <c r="F23" s="50"/>
    </row>
    <row r="24" spans="1:6">
      <c r="A24" s="53">
        <v>17</v>
      </c>
      <c r="B24" s="51"/>
      <c r="C24" s="51"/>
      <c r="D24" s="51"/>
      <c r="E24" s="52"/>
      <c r="F24" s="50"/>
    </row>
    <row r="25" spans="1:6">
      <c r="A25" s="50">
        <v>18</v>
      </c>
      <c r="B25" s="51"/>
      <c r="C25" s="51"/>
      <c r="D25" s="51"/>
      <c r="E25" s="52"/>
      <c r="F25" s="50"/>
    </row>
    <row r="26" spans="1:6">
      <c r="A26" s="50">
        <v>19</v>
      </c>
      <c r="B26" s="51"/>
      <c r="C26" s="51"/>
      <c r="D26" s="51"/>
      <c r="E26" s="52"/>
      <c r="F26" s="50"/>
    </row>
    <row r="27" spans="1:6">
      <c r="A27" s="53">
        <v>20</v>
      </c>
      <c r="B27" s="51"/>
      <c r="C27" s="51"/>
      <c r="D27" s="51"/>
      <c r="E27" s="52"/>
      <c r="F27" s="50"/>
    </row>
    <row r="28" spans="1:6">
      <c r="A28" s="50">
        <v>21</v>
      </c>
      <c r="B28" s="51"/>
      <c r="C28" s="51"/>
      <c r="D28" s="51"/>
      <c r="E28" s="52"/>
      <c r="F28" s="50"/>
    </row>
    <row r="29" spans="1:6">
      <c r="A29" s="50">
        <v>22</v>
      </c>
      <c r="B29" s="51"/>
      <c r="C29" s="51"/>
      <c r="D29" s="51"/>
      <c r="E29" s="52"/>
      <c r="F29" s="50"/>
    </row>
    <row r="30" spans="1:6">
      <c r="A30" s="54"/>
      <c r="B30" s="55"/>
      <c r="C30" s="55"/>
      <c r="D30" s="55"/>
    </row>
    <row r="31" spans="1:6">
      <c r="A31" s="55" t="s">
        <v>59</v>
      </c>
      <c r="B31" s="55"/>
      <c r="C31" s="55"/>
      <c r="D31" s="55"/>
    </row>
    <row r="32" spans="1:6" ht="15" thickBot="1">
      <c r="A32" s="66"/>
      <c r="B32" s="67" t="s">
        <v>68</v>
      </c>
      <c r="C32" s="67" t="s">
        <v>63</v>
      </c>
      <c r="D32" s="67" t="s">
        <v>7</v>
      </c>
      <c r="E32" s="67" t="s">
        <v>62</v>
      </c>
      <c r="F32" s="66" t="s">
        <v>66</v>
      </c>
    </row>
    <row r="33" spans="1:6" ht="15" thickTop="1">
      <c r="A33" s="50">
        <v>1</v>
      </c>
      <c r="B33" s="51"/>
      <c r="C33" s="51"/>
      <c r="D33" s="51"/>
      <c r="E33" s="51" t="s">
        <v>60</v>
      </c>
      <c r="F33" s="50"/>
    </row>
    <row r="34" spans="1:6">
      <c r="A34" s="50">
        <v>2</v>
      </c>
      <c r="B34" s="51"/>
      <c r="C34" s="51"/>
      <c r="D34" s="51"/>
      <c r="E34" s="51" t="s">
        <v>61</v>
      </c>
      <c r="F34" s="50"/>
    </row>
    <row r="35" spans="1:6">
      <c r="A35" s="50">
        <v>3</v>
      </c>
      <c r="B35" s="51"/>
      <c r="C35" s="51"/>
      <c r="D35" s="51"/>
      <c r="E35" s="51" t="s">
        <v>61</v>
      </c>
      <c r="F35" s="50"/>
    </row>
    <row r="36" spans="1:6">
      <c r="A36" s="50">
        <v>4</v>
      </c>
      <c r="B36" s="51"/>
      <c r="C36" s="51"/>
      <c r="D36" s="51"/>
      <c r="E36" s="51" t="s">
        <v>21</v>
      </c>
      <c r="F36" s="50"/>
    </row>
    <row r="37" spans="1:6">
      <c r="A37" s="50">
        <v>5</v>
      </c>
      <c r="B37" s="51"/>
      <c r="C37" s="51"/>
      <c r="D37" s="51"/>
      <c r="E37" s="51" t="s">
        <v>21</v>
      </c>
      <c r="F37" s="50"/>
    </row>
    <row r="38" spans="1:6">
      <c r="A38" s="50">
        <v>6</v>
      </c>
      <c r="B38" s="51"/>
      <c r="C38" s="51"/>
      <c r="D38" s="51"/>
      <c r="E38" s="51" t="s">
        <v>21</v>
      </c>
      <c r="F38" s="50"/>
    </row>
    <row r="39" spans="1:6">
      <c r="A39" s="54"/>
      <c r="B39" s="55"/>
      <c r="C39" s="55"/>
      <c r="D39" s="55"/>
      <c r="E39" s="55"/>
    </row>
    <row r="40" spans="1:6">
      <c r="A40" s="21"/>
      <c r="B40" s="18"/>
      <c r="C40" s="18"/>
      <c r="D40" s="18"/>
      <c r="E40" s="18"/>
    </row>
    <row r="41" spans="1:6" ht="15" thickBot="1">
      <c r="A41" s="69"/>
      <c r="B41" s="69" t="s">
        <v>22</v>
      </c>
      <c r="C41" s="69" t="s">
        <v>65</v>
      </c>
      <c r="D41" s="69" t="s">
        <v>23</v>
      </c>
    </row>
    <row r="42" spans="1:6" ht="15" thickTop="1">
      <c r="A42" s="68" t="s">
        <v>18</v>
      </c>
      <c r="B42" s="68">
        <f>スタッフ用!B46</f>
        <v>1</v>
      </c>
      <c r="C42" s="68">
        <f>スタッフ用!C46</f>
        <v>0</v>
      </c>
      <c r="D42" s="68">
        <f>スタッフ用!D46</f>
        <v>1</v>
      </c>
    </row>
    <row r="43" spans="1:6">
      <c r="A43" s="23" t="s">
        <v>14</v>
      </c>
      <c r="B43" s="23">
        <f>スタッフ用!B47</f>
        <v>0</v>
      </c>
      <c r="C43" s="23">
        <f>スタッフ用!C47</f>
        <v>0</v>
      </c>
      <c r="D43" s="23">
        <f>スタッフ用!D47</f>
        <v>0</v>
      </c>
    </row>
    <row r="44" spans="1:6">
      <c r="A44" s="23" t="s">
        <v>23</v>
      </c>
      <c r="B44" s="23">
        <f>スタッフ用!B48</f>
        <v>1</v>
      </c>
      <c r="C44" s="23">
        <f>スタッフ用!C48</f>
        <v>0</v>
      </c>
      <c r="D44" s="23">
        <f>スタッフ用!D48</f>
        <v>1</v>
      </c>
    </row>
    <row r="45" spans="1:6">
      <c r="D45" s="18"/>
    </row>
    <row r="46" spans="1:6">
      <c r="D46" s="18"/>
    </row>
  </sheetData>
  <phoneticPr fontId="2"/>
  <printOptions horizontalCentered="1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view="pageLayout" zoomScaleNormal="100" workbookViewId="0">
      <selection activeCell="A33" sqref="A33:IV33"/>
    </sheetView>
  </sheetViews>
  <sheetFormatPr defaultColWidth="12.625" defaultRowHeight="14.25"/>
  <cols>
    <col min="1" max="1" width="3.25" style="19" customWidth="1"/>
    <col min="2" max="2" width="15.5" style="19" customWidth="1"/>
    <col min="3" max="3" width="18.625" style="19" customWidth="1"/>
    <col min="4" max="4" width="15" style="19" customWidth="1"/>
    <col min="5" max="5" width="12.625" style="19"/>
    <col min="6" max="8" width="4.625" style="19" customWidth="1"/>
    <col min="9" max="9" width="8.25" style="19" customWidth="1"/>
    <col min="10" max="16384" width="12.625" style="19"/>
  </cols>
  <sheetData>
    <row r="1" spans="1:10" ht="24" customHeight="1">
      <c r="A1" s="17" t="s">
        <v>73</v>
      </c>
      <c r="B1" s="18"/>
      <c r="C1" s="18"/>
      <c r="D1" s="18"/>
      <c r="E1" s="18"/>
      <c r="G1" s="148" t="s">
        <v>70</v>
      </c>
      <c r="H1" s="149"/>
      <c r="I1" s="150"/>
      <c r="J1" s="71"/>
    </row>
    <row r="2" spans="1:10" ht="15" thickBot="1">
      <c r="A2" s="20"/>
      <c r="B2" s="18"/>
      <c r="C2" s="18"/>
      <c r="D2" s="18"/>
      <c r="E2" s="18"/>
      <c r="F2" s="70"/>
      <c r="G2" s="151"/>
      <c r="H2" s="152"/>
      <c r="I2" s="153"/>
      <c r="J2" s="71"/>
    </row>
    <row r="3" spans="1:10">
      <c r="A3" s="72" t="s">
        <v>54</v>
      </c>
      <c r="B3" s="76" t="str">
        <f>管理用名簿!D2:D2</f>
        <v>東京都（他のシートにも反映されます）</v>
      </c>
      <c r="C3" s="18"/>
      <c r="D3" s="18"/>
      <c r="E3" s="18"/>
      <c r="F3" s="70"/>
      <c r="G3" s="70"/>
      <c r="H3" s="70"/>
      <c r="I3" s="71"/>
      <c r="J3" s="71"/>
    </row>
    <row r="4" spans="1:10">
      <c r="A4" s="21" t="s">
        <v>55</v>
      </c>
      <c r="B4" s="77" t="str">
        <f>管理用名簿!D3</f>
        <v>2015/8/4〜8/6（他のシートにも反映されます）</v>
      </c>
      <c r="C4" s="18"/>
      <c r="D4" s="18"/>
      <c r="E4" s="18"/>
      <c r="F4" s="70"/>
      <c r="G4" s="70"/>
      <c r="H4" s="70"/>
      <c r="I4" s="71"/>
      <c r="J4" s="71"/>
    </row>
    <row r="5" spans="1:10">
      <c r="A5" s="21" t="s">
        <v>56</v>
      </c>
      <c r="B5" s="77" t="str">
        <f>管理用名簿!D4</f>
        <v>オリセン（他のシートにも反映されます）</v>
      </c>
      <c r="C5" s="18"/>
      <c r="D5" s="18"/>
      <c r="F5" s="21"/>
      <c r="G5" s="21"/>
      <c r="H5" s="21"/>
    </row>
    <row r="6" spans="1:10">
      <c r="A6" s="20"/>
      <c r="B6" s="18"/>
      <c r="C6" s="18"/>
      <c r="D6" s="18"/>
      <c r="E6" s="22"/>
      <c r="F6" s="21"/>
      <c r="G6" s="21"/>
      <c r="I6" s="22" t="s">
        <v>6</v>
      </c>
    </row>
    <row r="7" spans="1:10" ht="15" thickBot="1">
      <c r="A7" s="73"/>
      <c r="B7" s="73" t="s">
        <v>64</v>
      </c>
      <c r="C7" s="74" t="s">
        <v>63</v>
      </c>
      <c r="D7" s="74" t="s">
        <v>7</v>
      </c>
      <c r="E7" s="66" t="s">
        <v>62</v>
      </c>
      <c r="F7" s="66" t="s">
        <v>10</v>
      </c>
      <c r="G7" s="66" t="s">
        <v>9</v>
      </c>
      <c r="H7" s="66" t="s">
        <v>11</v>
      </c>
      <c r="I7" s="66" t="s">
        <v>66</v>
      </c>
    </row>
    <row r="8" spans="1:10" hidden="1">
      <c r="A8" s="63" t="s">
        <v>67</v>
      </c>
      <c r="B8" s="64"/>
      <c r="C8" s="64"/>
      <c r="D8" s="64"/>
      <c r="E8" s="64"/>
      <c r="F8" s="65"/>
      <c r="G8" s="65"/>
      <c r="H8" s="65"/>
      <c r="I8" s="65"/>
    </row>
    <row r="9" spans="1:10" ht="15" thickTop="1">
      <c r="A9" s="50">
        <v>1</v>
      </c>
      <c r="B9" s="51" t="s">
        <v>72</v>
      </c>
      <c r="C9" s="51" t="s">
        <v>57</v>
      </c>
      <c r="D9" s="51" t="s">
        <v>58</v>
      </c>
      <c r="E9" s="52" t="s">
        <v>13</v>
      </c>
      <c r="F9" s="53" t="s">
        <v>18</v>
      </c>
      <c r="G9" s="53">
        <v>33</v>
      </c>
      <c r="H9" s="50" t="s">
        <v>16</v>
      </c>
      <c r="I9" s="50" t="s">
        <v>71</v>
      </c>
    </row>
    <row r="10" spans="1:10">
      <c r="A10" s="50">
        <v>2</v>
      </c>
      <c r="B10" s="51"/>
      <c r="C10" s="51"/>
      <c r="D10" s="51"/>
      <c r="E10" s="52"/>
      <c r="F10" s="53"/>
      <c r="G10" s="53"/>
      <c r="H10" s="50"/>
      <c r="I10" s="50"/>
    </row>
    <row r="11" spans="1:10">
      <c r="A11" s="50">
        <v>3</v>
      </c>
      <c r="B11" s="51"/>
      <c r="C11" s="51"/>
      <c r="D11" s="51"/>
      <c r="E11" s="52"/>
      <c r="F11" s="53"/>
      <c r="G11" s="53"/>
      <c r="H11" s="50"/>
      <c r="I11" s="50"/>
    </row>
    <row r="12" spans="1:10">
      <c r="A12" s="53">
        <v>4</v>
      </c>
      <c r="B12" s="51"/>
      <c r="C12" s="51"/>
      <c r="D12" s="51"/>
      <c r="E12" s="52"/>
      <c r="F12" s="53"/>
      <c r="G12" s="53"/>
      <c r="H12" s="50"/>
      <c r="I12" s="50"/>
    </row>
    <row r="13" spans="1:10">
      <c r="A13" s="50">
        <v>5</v>
      </c>
      <c r="B13" s="51"/>
      <c r="C13" s="51"/>
      <c r="D13" s="51"/>
      <c r="E13" s="52"/>
      <c r="F13" s="53"/>
      <c r="G13" s="53"/>
      <c r="H13" s="50"/>
      <c r="I13" s="50"/>
    </row>
    <row r="14" spans="1:10">
      <c r="A14" s="50">
        <v>6</v>
      </c>
      <c r="B14" s="51"/>
      <c r="C14" s="51"/>
      <c r="D14" s="51"/>
      <c r="E14" s="52"/>
      <c r="F14" s="53"/>
      <c r="G14" s="53"/>
      <c r="H14" s="50"/>
      <c r="I14" s="50"/>
    </row>
    <row r="15" spans="1:10">
      <c r="A15" s="50">
        <v>7</v>
      </c>
      <c r="B15" s="51"/>
      <c r="C15" s="51"/>
      <c r="D15" s="51"/>
      <c r="E15" s="52"/>
      <c r="F15" s="53"/>
      <c r="G15" s="53"/>
      <c r="H15" s="50"/>
      <c r="I15" s="50"/>
    </row>
    <row r="16" spans="1:10">
      <c r="A16" s="53">
        <v>8</v>
      </c>
      <c r="B16" s="51"/>
      <c r="C16" s="51"/>
      <c r="D16" s="51"/>
      <c r="E16" s="52"/>
      <c r="F16" s="53"/>
      <c r="G16" s="53"/>
      <c r="H16" s="50"/>
      <c r="I16" s="50"/>
    </row>
    <row r="17" spans="1:9">
      <c r="A17" s="50">
        <v>9</v>
      </c>
      <c r="B17" s="51"/>
      <c r="C17" s="51"/>
      <c r="D17" s="51"/>
      <c r="E17" s="52"/>
      <c r="F17" s="53"/>
      <c r="G17" s="53"/>
      <c r="H17" s="50"/>
      <c r="I17" s="50"/>
    </row>
    <row r="18" spans="1:9">
      <c r="A18" s="53">
        <v>10</v>
      </c>
      <c r="B18" s="51"/>
      <c r="C18" s="51"/>
      <c r="D18" s="51"/>
      <c r="E18" s="52"/>
      <c r="F18" s="53"/>
      <c r="G18" s="53"/>
      <c r="H18" s="50"/>
      <c r="I18" s="50"/>
    </row>
    <row r="19" spans="1:9">
      <c r="A19" s="50">
        <v>11</v>
      </c>
      <c r="B19" s="51"/>
      <c r="C19" s="51"/>
      <c r="D19" s="51"/>
      <c r="E19" s="52"/>
      <c r="F19" s="53"/>
      <c r="G19" s="53"/>
      <c r="H19" s="50"/>
      <c r="I19" s="50"/>
    </row>
    <row r="20" spans="1:9">
      <c r="A20" s="50">
        <v>12</v>
      </c>
      <c r="B20" s="51"/>
      <c r="C20" s="51"/>
      <c r="D20" s="51"/>
      <c r="E20" s="52"/>
      <c r="F20" s="53"/>
      <c r="G20" s="53"/>
      <c r="H20" s="50"/>
      <c r="I20" s="50"/>
    </row>
    <row r="21" spans="1:9">
      <c r="A21" s="50">
        <v>13</v>
      </c>
      <c r="B21" s="51"/>
      <c r="C21" s="51"/>
      <c r="D21" s="51"/>
      <c r="E21" s="52"/>
      <c r="F21" s="53"/>
      <c r="G21" s="53"/>
      <c r="H21" s="50"/>
      <c r="I21" s="50"/>
    </row>
    <row r="22" spans="1:9">
      <c r="A22" s="50">
        <v>14</v>
      </c>
      <c r="B22" s="51"/>
      <c r="C22" s="51"/>
      <c r="D22" s="51"/>
      <c r="E22" s="52"/>
      <c r="F22" s="53"/>
      <c r="G22" s="53"/>
      <c r="H22" s="50"/>
      <c r="I22" s="50"/>
    </row>
    <row r="23" spans="1:9">
      <c r="A23" s="50">
        <v>15</v>
      </c>
      <c r="B23" s="51"/>
      <c r="C23" s="51"/>
      <c r="D23" s="51"/>
      <c r="E23" s="52"/>
      <c r="F23" s="53"/>
      <c r="G23" s="53"/>
      <c r="H23" s="50"/>
      <c r="I23" s="50"/>
    </row>
    <row r="24" spans="1:9">
      <c r="A24" s="50">
        <v>16</v>
      </c>
      <c r="B24" s="51"/>
      <c r="C24" s="51"/>
      <c r="D24" s="51"/>
      <c r="E24" s="52"/>
      <c r="F24" s="53"/>
      <c r="G24" s="53"/>
      <c r="H24" s="50"/>
      <c r="I24" s="50"/>
    </row>
    <row r="25" spans="1:9">
      <c r="A25" s="53">
        <v>17</v>
      </c>
      <c r="B25" s="51"/>
      <c r="C25" s="51"/>
      <c r="D25" s="51"/>
      <c r="E25" s="52"/>
      <c r="F25" s="53"/>
      <c r="G25" s="53"/>
      <c r="H25" s="50"/>
      <c r="I25" s="50"/>
    </row>
    <row r="26" spans="1:9">
      <c r="A26" s="50">
        <v>18</v>
      </c>
      <c r="B26" s="51"/>
      <c r="C26" s="51"/>
      <c r="D26" s="51"/>
      <c r="E26" s="52"/>
      <c r="F26" s="53"/>
      <c r="G26" s="53"/>
      <c r="H26" s="50"/>
      <c r="I26" s="50"/>
    </row>
    <row r="27" spans="1:9">
      <c r="A27" s="50">
        <v>19</v>
      </c>
      <c r="B27" s="51"/>
      <c r="C27" s="51"/>
      <c r="D27" s="51"/>
      <c r="E27" s="52"/>
      <c r="F27" s="53"/>
      <c r="G27" s="53"/>
      <c r="H27" s="50"/>
      <c r="I27" s="50"/>
    </row>
    <row r="28" spans="1:9">
      <c r="A28" s="53">
        <v>20</v>
      </c>
      <c r="B28" s="51"/>
      <c r="C28" s="51"/>
      <c r="D28" s="51"/>
      <c r="E28" s="52"/>
      <c r="F28" s="53"/>
      <c r="G28" s="53"/>
      <c r="H28" s="50"/>
      <c r="I28" s="50"/>
    </row>
    <row r="29" spans="1:9">
      <c r="A29" s="50">
        <v>21</v>
      </c>
      <c r="B29" s="51"/>
      <c r="C29" s="51"/>
      <c r="D29" s="51"/>
      <c r="E29" s="52"/>
      <c r="F29" s="53"/>
      <c r="G29" s="53"/>
      <c r="H29" s="50"/>
      <c r="I29" s="50"/>
    </row>
    <row r="30" spans="1:9">
      <c r="A30" s="50">
        <v>22</v>
      </c>
      <c r="B30" s="51"/>
      <c r="C30" s="51"/>
      <c r="D30" s="51"/>
      <c r="E30" s="52"/>
      <c r="F30" s="53"/>
      <c r="G30" s="53"/>
      <c r="H30" s="50"/>
      <c r="I30" s="50"/>
    </row>
    <row r="31" spans="1:9" hidden="1">
      <c r="A31" s="63" t="s">
        <v>67</v>
      </c>
      <c r="B31" s="55"/>
      <c r="C31" s="55"/>
      <c r="D31" s="55"/>
      <c r="E31" s="60"/>
      <c r="F31" s="61"/>
      <c r="G31" s="62"/>
      <c r="H31" s="61"/>
    </row>
    <row r="32" spans="1:9">
      <c r="A32" s="54"/>
      <c r="B32" s="55"/>
      <c r="C32" s="55"/>
      <c r="D32" s="55"/>
      <c r="F32" s="56" t="s">
        <v>20</v>
      </c>
      <c r="G32" s="57">
        <f>SUM(G9:G30)/COUNTA(G9:G30)</f>
        <v>33</v>
      </c>
      <c r="H32" s="54"/>
    </row>
    <row r="33" spans="1:9">
      <c r="A33" s="55" t="s">
        <v>59</v>
      </c>
      <c r="B33" s="55"/>
      <c r="C33" s="55"/>
      <c r="D33" s="55"/>
      <c r="F33" s="56"/>
      <c r="G33" s="57"/>
      <c r="H33" s="54"/>
    </row>
    <row r="34" spans="1:9" ht="15" thickBot="1">
      <c r="A34" s="66"/>
      <c r="B34" s="73" t="s">
        <v>64</v>
      </c>
      <c r="C34" s="74" t="s">
        <v>63</v>
      </c>
      <c r="D34" s="74" t="s">
        <v>7</v>
      </c>
      <c r="E34" s="66" t="s">
        <v>62</v>
      </c>
      <c r="F34" s="66" t="s">
        <v>10</v>
      </c>
      <c r="G34" s="66" t="s">
        <v>9</v>
      </c>
      <c r="H34" s="66" t="s">
        <v>11</v>
      </c>
      <c r="I34" s="66" t="s">
        <v>66</v>
      </c>
    </row>
    <row r="35" spans="1:9" ht="15" hidden="1" thickTop="1">
      <c r="A35" s="63" t="s">
        <v>67</v>
      </c>
      <c r="B35" s="55"/>
      <c r="C35" s="55"/>
      <c r="D35" s="55"/>
      <c r="F35" s="56"/>
      <c r="G35" s="57"/>
      <c r="H35" s="54"/>
    </row>
    <row r="36" spans="1:9" ht="15" thickTop="1">
      <c r="A36" s="50">
        <v>1</v>
      </c>
      <c r="B36" s="51"/>
      <c r="C36" s="51"/>
      <c r="D36" s="51"/>
      <c r="E36" s="51" t="s">
        <v>60</v>
      </c>
      <c r="F36" s="58"/>
      <c r="G36" s="53"/>
      <c r="H36" s="50" t="s">
        <v>69</v>
      </c>
      <c r="I36" s="50"/>
    </row>
    <row r="37" spans="1:9">
      <c r="A37" s="50">
        <v>2</v>
      </c>
      <c r="B37" s="51"/>
      <c r="C37" s="51"/>
      <c r="D37" s="51"/>
      <c r="E37" s="51" t="s">
        <v>61</v>
      </c>
      <c r="F37" s="58"/>
      <c r="G37" s="53"/>
      <c r="H37" s="50" t="s">
        <v>69</v>
      </c>
      <c r="I37" s="50"/>
    </row>
    <row r="38" spans="1:9">
      <c r="A38" s="50">
        <v>3</v>
      </c>
      <c r="B38" s="51"/>
      <c r="C38" s="51"/>
      <c r="D38" s="51"/>
      <c r="E38" s="51" t="s">
        <v>61</v>
      </c>
      <c r="F38" s="59"/>
      <c r="G38" s="53"/>
      <c r="H38" s="50" t="s">
        <v>69</v>
      </c>
      <c r="I38" s="50"/>
    </row>
    <row r="39" spans="1:9">
      <c r="A39" s="50">
        <v>4</v>
      </c>
      <c r="B39" s="51"/>
      <c r="C39" s="51"/>
      <c r="D39" s="51"/>
      <c r="E39" s="51" t="s">
        <v>21</v>
      </c>
      <c r="F39" s="59"/>
      <c r="G39" s="53"/>
      <c r="H39" s="50" t="s">
        <v>69</v>
      </c>
      <c r="I39" s="50"/>
    </row>
    <row r="40" spans="1:9">
      <c r="A40" s="50">
        <v>5</v>
      </c>
      <c r="B40" s="51"/>
      <c r="C40" s="51"/>
      <c r="D40" s="51"/>
      <c r="E40" s="51" t="s">
        <v>21</v>
      </c>
      <c r="F40" s="51"/>
      <c r="G40" s="53"/>
      <c r="H40" s="50" t="s">
        <v>69</v>
      </c>
      <c r="I40" s="50"/>
    </row>
    <row r="41" spans="1:9">
      <c r="A41" s="50">
        <v>6</v>
      </c>
      <c r="B41" s="51"/>
      <c r="C41" s="51"/>
      <c r="D41" s="51"/>
      <c r="E41" s="51" t="s">
        <v>21</v>
      </c>
      <c r="F41" s="51"/>
      <c r="G41" s="53"/>
      <c r="H41" s="50" t="s">
        <v>69</v>
      </c>
      <c r="I41" s="50"/>
    </row>
    <row r="42" spans="1:9" hidden="1">
      <c r="A42" s="63" t="s">
        <v>67</v>
      </c>
      <c r="B42" s="55"/>
      <c r="C42" s="55"/>
      <c r="D42" s="55"/>
      <c r="E42" s="55"/>
      <c r="F42" s="55"/>
      <c r="G42" s="55"/>
      <c r="H42" s="55"/>
    </row>
    <row r="43" spans="1:9">
      <c r="A43" s="54"/>
      <c r="B43" s="55"/>
      <c r="C43" s="55"/>
      <c r="D43" s="55"/>
      <c r="E43" s="55"/>
      <c r="F43" s="55"/>
      <c r="G43" s="55"/>
      <c r="H43" s="55"/>
    </row>
    <row r="44" spans="1:9">
      <c r="A44" s="21"/>
      <c r="B44" s="18"/>
      <c r="C44" s="18"/>
      <c r="D44" s="18"/>
      <c r="E44" s="18"/>
      <c r="F44" s="21"/>
      <c r="G44" s="21"/>
      <c r="H44" s="21"/>
    </row>
    <row r="45" spans="1:9" ht="15" thickBot="1">
      <c r="A45" s="66"/>
      <c r="B45" s="66" t="s">
        <v>22</v>
      </c>
      <c r="C45" s="66" t="s">
        <v>65</v>
      </c>
      <c r="D45" s="66" t="s">
        <v>23</v>
      </c>
      <c r="F45" s="72"/>
      <c r="G45" s="72"/>
      <c r="H45" s="72"/>
    </row>
    <row r="46" spans="1:9" ht="15" thickTop="1">
      <c r="A46" s="68" t="s">
        <v>18</v>
      </c>
      <c r="B46" s="68">
        <f>COUNTIF(F8:F31,"男")</f>
        <v>1</v>
      </c>
      <c r="C46" s="68">
        <f>COUNTIF(F35:F42,"男")</f>
        <v>0</v>
      </c>
      <c r="D46" s="68">
        <f>SUM(B46:C46)</f>
        <v>1</v>
      </c>
      <c r="F46" s="21"/>
      <c r="G46" s="21"/>
      <c r="H46" s="21"/>
    </row>
    <row r="47" spans="1:9">
      <c r="A47" s="23" t="s">
        <v>14</v>
      </c>
      <c r="B47" s="23">
        <f>COUNTIF(F8:F31,"女")</f>
        <v>0</v>
      </c>
      <c r="C47" s="23">
        <f>COUNTIF(F35:F42,"女")</f>
        <v>0</v>
      </c>
      <c r="D47" s="23">
        <f>SUM(B47:C47)</f>
        <v>0</v>
      </c>
      <c r="F47" s="21"/>
      <c r="G47" s="21"/>
      <c r="H47" s="21"/>
    </row>
    <row r="48" spans="1:9">
      <c r="A48" s="23" t="s">
        <v>23</v>
      </c>
      <c r="B48" s="23">
        <f>SUM(B46+B47)</f>
        <v>1</v>
      </c>
      <c r="C48" s="23">
        <f>SUM(C46+C47)</f>
        <v>0</v>
      </c>
      <c r="D48" s="23">
        <f>SUM(D46+D47)</f>
        <v>1</v>
      </c>
      <c r="F48" s="21"/>
      <c r="G48" s="21"/>
      <c r="H48" s="21"/>
    </row>
    <row r="49" spans="4:4">
      <c r="D49" s="18"/>
    </row>
    <row r="50" spans="4:4">
      <c r="D50" s="18"/>
    </row>
  </sheetData>
  <mergeCells count="1">
    <mergeCell ref="G1:I2"/>
  </mergeCells>
  <phoneticPr fontId="6"/>
  <printOptions horizontalCentered="1"/>
  <pageMargins left="0.70000000000000007" right="0.70000000000000007" top="0.75000000000000011" bottom="0.75000000000000011" header="0.30000000000000004" footer="0.30000000000000004"/>
  <pageSetup paperSize="9" scale="94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8"/>
  <sheetViews>
    <sheetView view="pageLayout" zoomScaleNormal="100" workbookViewId="0">
      <selection activeCell="B1" sqref="B1"/>
    </sheetView>
  </sheetViews>
  <sheetFormatPr defaultColWidth="12.625" defaultRowHeight="14.25"/>
  <cols>
    <col min="1" max="1" width="3.25" style="19" customWidth="1"/>
    <col min="2" max="2" width="15.375" style="19" customWidth="1"/>
    <col min="3" max="3" width="16.875" style="19" customWidth="1"/>
    <col min="4" max="4" width="22.75" style="19" customWidth="1"/>
    <col min="5" max="5" width="32.375" style="19" customWidth="1"/>
    <col min="6" max="6" width="16.875" style="19" customWidth="1"/>
    <col min="7" max="7" width="20.875" style="19" customWidth="1"/>
    <col min="8" max="10" width="4.625" style="19" customWidth="1"/>
    <col min="11" max="11" width="8.25" style="19" customWidth="1"/>
    <col min="12" max="16384" width="12.625" style="19"/>
  </cols>
  <sheetData>
    <row r="1" spans="1:12" ht="24" customHeight="1" thickBot="1">
      <c r="A1" s="17" t="s">
        <v>73</v>
      </c>
      <c r="B1" s="18"/>
      <c r="C1" s="18"/>
      <c r="D1" s="18"/>
      <c r="E1" s="75" t="s">
        <v>74</v>
      </c>
      <c r="F1" s="18"/>
    </row>
    <row r="2" spans="1:12" ht="18.95" customHeight="1">
      <c r="A2" s="20"/>
      <c r="B2" s="18"/>
      <c r="C2" s="18"/>
      <c r="D2" s="18"/>
      <c r="E2" s="18"/>
      <c r="F2" s="18"/>
      <c r="G2" s="18"/>
      <c r="H2" s="70"/>
      <c r="I2" s="70"/>
      <c r="J2" s="70"/>
      <c r="K2" s="70"/>
      <c r="L2" s="70"/>
    </row>
    <row r="3" spans="1:12">
      <c r="A3" s="72" t="s">
        <v>54</v>
      </c>
      <c r="B3" s="76" t="str">
        <f>管理用名簿!D2:D2</f>
        <v>東京都（他のシートにも反映されます）</v>
      </c>
      <c r="C3" s="18"/>
      <c r="D3" s="18"/>
      <c r="E3" s="18"/>
      <c r="F3" s="18"/>
      <c r="G3" s="18"/>
      <c r="H3" s="70"/>
      <c r="I3" s="70"/>
      <c r="J3" s="70"/>
      <c r="K3" s="71"/>
      <c r="L3" s="71"/>
    </row>
    <row r="4" spans="1:12">
      <c r="A4" s="21" t="s">
        <v>54</v>
      </c>
      <c r="B4" s="77" t="str">
        <f>管理用名簿!D3</f>
        <v>2015/8/4〜8/6（他のシートにも反映されます）</v>
      </c>
      <c r="C4" s="18"/>
      <c r="D4" s="18"/>
      <c r="E4" s="18"/>
      <c r="F4" s="18"/>
      <c r="G4" s="18"/>
      <c r="H4" s="70"/>
      <c r="I4" s="70"/>
      <c r="J4" s="70"/>
      <c r="K4" s="71"/>
      <c r="L4" s="71"/>
    </row>
    <row r="5" spans="1:12">
      <c r="A5" s="21" t="s">
        <v>56</v>
      </c>
      <c r="B5" s="77" t="str">
        <f>管理用名簿!D4</f>
        <v>オリセン（他のシートにも反映されます）</v>
      </c>
      <c r="C5" s="18"/>
      <c r="D5" s="18"/>
      <c r="E5" s="18"/>
      <c r="F5" s="18"/>
      <c r="H5" s="21"/>
      <c r="I5" s="21"/>
      <c r="J5" s="21"/>
    </row>
    <row r="6" spans="1:12">
      <c r="A6" s="20"/>
      <c r="B6" s="18"/>
      <c r="C6" s="18"/>
      <c r="D6" s="18"/>
      <c r="E6" s="22" t="s">
        <v>6</v>
      </c>
      <c r="F6" s="18"/>
      <c r="H6" s="21"/>
      <c r="I6" s="21"/>
      <c r="J6" s="21"/>
    </row>
    <row r="7" spans="1:12">
      <c r="A7" s="154"/>
      <c r="B7" s="154" t="s">
        <v>64</v>
      </c>
      <c r="C7" s="154" t="s">
        <v>63</v>
      </c>
      <c r="D7" s="154" t="s">
        <v>7</v>
      </c>
      <c r="E7" s="154" t="s">
        <v>107</v>
      </c>
      <c r="H7" s="21"/>
    </row>
    <row r="8" spans="1:12" ht="15" thickBot="1">
      <c r="A8" s="155"/>
      <c r="B8" s="155"/>
      <c r="C8" s="155"/>
      <c r="D8" s="155"/>
      <c r="E8" s="155"/>
      <c r="H8" s="21"/>
    </row>
    <row r="9" spans="1:12" ht="40.5" customHeight="1" thickTop="1">
      <c r="A9" s="50">
        <v>1</v>
      </c>
      <c r="B9" s="51" t="s">
        <v>72</v>
      </c>
      <c r="C9" s="51" t="s">
        <v>57</v>
      </c>
      <c r="D9" s="51" t="s">
        <v>58</v>
      </c>
      <c r="E9" s="52" t="s">
        <v>13</v>
      </c>
      <c r="H9" s="21"/>
    </row>
    <row r="10" spans="1:12" ht="40.5" customHeight="1">
      <c r="A10" s="50">
        <v>2</v>
      </c>
      <c r="B10" s="51"/>
      <c r="C10" s="51"/>
      <c r="D10" s="51"/>
      <c r="E10" s="52"/>
      <c r="H10" s="21"/>
    </row>
    <row r="11" spans="1:12" ht="40.5" customHeight="1">
      <c r="A11" s="50">
        <v>3</v>
      </c>
      <c r="B11" s="51"/>
      <c r="C11" s="51"/>
      <c r="D11" s="51"/>
      <c r="E11" s="52"/>
      <c r="H11" s="21"/>
    </row>
    <row r="12" spans="1:12" ht="40.5" customHeight="1">
      <c r="A12" s="50">
        <v>4</v>
      </c>
      <c r="B12" s="51"/>
      <c r="C12" s="51"/>
      <c r="D12" s="51"/>
      <c r="E12" s="52"/>
      <c r="H12" s="21"/>
    </row>
    <row r="13" spans="1:12" ht="40.5" customHeight="1">
      <c r="A13" s="50">
        <v>5</v>
      </c>
      <c r="B13" s="51"/>
      <c r="C13" s="51"/>
      <c r="D13" s="51"/>
      <c r="E13" s="52"/>
      <c r="H13" s="21"/>
    </row>
    <row r="14" spans="1:12" ht="40.5" customHeight="1">
      <c r="A14" s="50">
        <v>6</v>
      </c>
      <c r="B14" s="51"/>
      <c r="C14" s="51"/>
      <c r="D14" s="51"/>
      <c r="E14" s="52"/>
      <c r="H14" s="21"/>
    </row>
    <row r="15" spans="1:12" ht="40.5" customHeight="1">
      <c r="A15" s="50">
        <v>7</v>
      </c>
      <c r="B15" s="51"/>
      <c r="C15" s="51"/>
      <c r="D15" s="51"/>
      <c r="E15" s="52"/>
      <c r="H15" s="21"/>
    </row>
    <row r="16" spans="1:12" ht="40.5" customHeight="1">
      <c r="A16" s="50">
        <v>8</v>
      </c>
      <c r="B16" s="51"/>
      <c r="C16" s="51"/>
      <c r="D16" s="51"/>
      <c r="E16" s="52"/>
      <c r="H16" s="21"/>
    </row>
    <row r="17" spans="1:8" ht="40.5" customHeight="1">
      <c r="A17" s="50">
        <v>9</v>
      </c>
      <c r="B17" s="51"/>
      <c r="C17" s="51"/>
      <c r="D17" s="51"/>
      <c r="E17" s="52"/>
      <c r="H17" s="21"/>
    </row>
    <row r="18" spans="1:8" ht="40.5" customHeight="1">
      <c r="A18" s="50">
        <v>10</v>
      </c>
      <c r="B18" s="51"/>
      <c r="C18" s="51"/>
      <c r="D18" s="51"/>
      <c r="E18" s="52"/>
      <c r="H18" s="21"/>
    </row>
    <row r="19" spans="1:8" ht="40.5" customHeight="1">
      <c r="A19" s="50">
        <v>11</v>
      </c>
      <c r="B19" s="51"/>
      <c r="C19" s="51"/>
      <c r="D19" s="51"/>
      <c r="E19" s="52"/>
      <c r="H19" s="21"/>
    </row>
    <row r="20" spans="1:8" ht="40.5" customHeight="1">
      <c r="A20" s="50">
        <v>12</v>
      </c>
      <c r="B20" s="51"/>
      <c r="C20" s="51"/>
      <c r="D20" s="51"/>
      <c r="E20" s="52"/>
      <c r="H20" s="21"/>
    </row>
    <row r="21" spans="1:8" ht="40.5" customHeight="1">
      <c r="A21" s="50">
        <v>13</v>
      </c>
      <c r="B21" s="51"/>
      <c r="C21" s="51"/>
      <c r="D21" s="51"/>
      <c r="E21" s="52"/>
      <c r="H21" s="21"/>
    </row>
    <row r="22" spans="1:8" ht="40.5" customHeight="1">
      <c r="A22" s="50">
        <v>14</v>
      </c>
      <c r="B22" s="51"/>
      <c r="C22" s="51"/>
      <c r="D22" s="51"/>
      <c r="E22" s="52"/>
      <c r="H22" s="21"/>
    </row>
    <row r="23" spans="1:8" ht="40.5" customHeight="1">
      <c r="A23" s="50">
        <v>15</v>
      </c>
      <c r="B23" s="51"/>
      <c r="C23" s="51"/>
      <c r="D23" s="51"/>
      <c r="E23" s="52"/>
      <c r="H23" s="21"/>
    </row>
    <row r="24" spans="1:8" ht="40.5" customHeight="1">
      <c r="A24" s="50">
        <v>16</v>
      </c>
      <c r="B24" s="51"/>
      <c r="C24" s="51"/>
      <c r="D24" s="51"/>
      <c r="E24" s="52"/>
      <c r="H24" s="21"/>
    </row>
    <row r="25" spans="1:8" ht="40.5" customHeight="1">
      <c r="A25" s="50">
        <v>17</v>
      </c>
      <c r="B25" s="51"/>
      <c r="C25" s="51"/>
      <c r="D25" s="51"/>
      <c r="E25" s="52"/>
      <c r="H25" s="21"/>
    </row>
    <row r="26" spans="1:8" ht="40.5" customHeight="1">
      <c r="A26" s="50">
        <v>18</v>
      </c>
      <c r="B26" s="51"/>
      <c r="C26" s="51"/>
      <c r="D26" s="51"/>
      <c r="E26" s="52"/>
      <c r="H26" s="21"/>
    </row>
    <row r="27" spans="1:8" ht="40.5" customHeight="1">
      <c r="A27" s="50">
        <v>19</v>
      </c>
      <c r="B27" s="51"/>
      <c r="C27" s="51"/>
      <c r="D27" s="51"/>
      <c r="E27" s="52"/>
      <c r="H27" s="21"/>
    </row>
    <row r="28" spans="1:8" ht="40.5" customHeight="1">
      <c r="A28" s="50">
        <v>20</v>
      </c>
      <c r="B28" s="51"/>
      <c r="C28" s="51"/>
      <c r="D28" s="51"/>
      <c r="E28" s="52"/>
      <c r="H28" s="21"/>
    </row>
    <row r="29" spans="1:8" ht="40.5" customHeight="1">
      <c r="A29" s="50">
        <v>21</v>
      </c>
      <c r="B29" s="51"/>
      <c r="C29" s="51"/>
      <c r="D29" s="51"/>
      <c r="E29" s="52"/>
      <c r="H29" s="21"/>
    </row>
    <row r="30" spans="1:8" ht="40.5" customHeight="1">
      <c r="A30" s="50">
        <v>22</v>
      </c>
      <c r="B30" s="51"/>
      <c r="C30" s="51"/>
      <c r="D30" s="51"/>
      <c r="E30" s="52"/>
      <c r="H30" s="21"/>
    </row>
    <row r="32" spans="1:8">
      <c r="A32" s="19" t="s">
        <v>78</v>
      </c>
    </row>
    <row r="33" spans="1:2">
      <c r="B33" s="19" t="s">
        <v>75</v>
      </c>
    </row>
    <row r="34" spans="1:2">
      <c r="B34" s="19" t="s">
        <v>76</v>
      </c>
    </row>
    <row r="35" spans="1:2">
      <c r="B35" s="19" t="s">
        <v>77</v>
      </c>
    </row>
    <row r="36" spans="1:2">
      <c r="B36" s="19" t="s">
        <v>79</v>
      </c>
    </row>
    <row r="37" spans="1:2">
      <c r="A37" s="19" t="s">
        <v>81</v>
      </c>
    </row>
    <row r="38" spans="1:2">
      <c r="B38" s="19" t="s">
        <v>82</v>
      </c>
    </row>
  </sheetData>
  <mergeCells count="5">
    <mergeCell ref="A7:A8"/>
    <mergeCell ref="B7:B8"/>
    <mergeCell ref="C7:C8"/>
    <mergeCell ref="D7:D8"/>
    <mergeCell ref="E7:E8"/>
  </mergeCells>
  <phoneticPr fontId="2"/>
  <printOptions horizontalCentered="1"/>
  <pageMargins left="0.70000000000000007" right="0.70000000000000007" top="0.75000000000000011" bottom="0.75000000000000011" header="0.30000000000000004" footer="0.30000000000000004"/>
  <pageSetup paperSize="9" scale="68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2"/>
  <sheetViews>
    <sheetView view="pageLayout" zoomScaleNormal="100" workbookViewId="0">
      <selection activeCell="E5" sqref="E3:E5"/>
    </sheetView>
  </sheetViews>
  <sheetFormatPr defaultColWidth="12.625" defaultRowHeight="14.25"/>
  <cols>
    <col min="1" max="1" width="3.25" style="19" customWidth="1"/>
    <col min="2" max="2" width="12.625" style="19"/>
    <col min="3" max="3" width="15.75" style="19" customWidth="1"/>
    <col min="4" max="4" width="14.125" style="19" customWidth="1"/>
    <col min="5" max="5" width="8" style="19" customWidth="1"/>
    <col min="6" max="6" width="8.125" style="19" customWidth="1"/>
    <col min="7" max="7" width="13.625" style="19" customWidth="1"/>
    <col min="8" max="9" width="6.875" style="19" customWidth="1"/>
    <col min="10" max="10" width="13" style="19" customWidth="1"/>
    <col min="11" max="16384" width="12.625" style="19"/>
  </cols>
  <sheetData>
    <row r="1" spans="1:10" ht="24" customHeight="1" thickBot="1">
      <c r="A1" s="110" t="s">
        <v>112</v>
      </c>
      <c r="B1" s="18"/>
      <c r="C1" s="18"/>
      <c r="I1" s="161" t="s">
        <v>118</v>
      </c>
      <c r="J1" s="162"/>
    </row>
    <row r="2" spans="1:10" ht="18.95" customHeight="1">
      <c r="A2" s="117" t="s">
        <v>119</v>
      </c>
      <c r="B2" s="18"/>
      <c r="C2" s="18"/>
      <c r="D2" s="18"/>
      <c r="E2" s="70"/>
      <c r="F2" s="70"/>
      <c r="G2" s="70"/>
      <c r="H2" s="70"/>
      <c r="I2" s="70"/>
    </row>
    <row r="3" spans="1:10">
      <c r="A3" s="72" t="s">
        <v>54</v>
      </c>
      <c r="B3" s="76" t="str">
        <f>管理用名簿!D2:D2</f>
        <v>東京都（他のシートにも反映されます）</v>
      </c>
      <c r="C3" s="18"/>
      <c r="D3" s="18"/>
      <c r="E3" s="118" t="s">
        <v>121</v>
      </c>
      <c r="F3" s="119"/>
      <c r="G3" s="119"/>
      <c r="H3" s="120"/>
      <c r="I3" s="120"/>
      <c r="J3" s="121"/>
    </row>
    <row r="4" spans="1:10">
      <c r="A4" s="21" t="s">
        <v>54</v>
      </c>
      <c r="B4" s="77" t="str">
        <f>管理用名簿!D3</f>
        <v>2015/8/4〜8/6（他のシートにも反映されます）</v>
      </c>
      <c r="C4" s="18"/>
      <c r="D4" s="18"/>
      <c r="E4" s="122" t="s">
        <v>122</v>
      </c>
      <c r="F4" s="70"/>
      <c r="G4" s="70"/>
      <c r="H4" s="71"/>
      <c r="I4" s="71"/>
      <c r="J4" s="123"/>
    </row>
    <row r="5" spans="1:10">
      <c r="A5" s="21" t="s">
        <v>56</v>
      </c>
      <c r="B5" s="77" t="str">
        <f>管理用名簿!D4</f>
        <v>オリセン（他のシートにも反映されます）</v>
      </c>
      <c r="C5" s="18"/>
      <c r="E5" s="124" t="s">
        <v>125</v>
      </c>
      <c r="F5" s="125"/>
      <c r="G5" s="125"/>
      <c r="H5" s="126"/>
      <c r="I5" s="126"/>
      <c r="J5" s="127"/>
    </row>
    <row r="6" spans="1:10">
      <c r="A6" s="20"/>
      <c r="B6" s="18"/>
      <c r="C6" s="18"/>
      <c r="F6" s="21"/>
      <c r="G6" s="21"/>
      <c r="J6" s="22" t="s">
        <v>6</v>
      </c>
    </row>
    <row r="7" spans="1:10">
      <c r="A7" s="154"/>
      <c r="B7" s="154" t="s">
        <v>64</v>
      </c>
      <c r="C7" s="156" t="s">
        <v>109</v>
      </c>
      <c r="D7" s="167"/>
      <c r="E7" s="156" t="s">
        <v>113</v>
      </c>
      <c r="F7" s="157"/>
      <c r="G7" s="158"/>
      <c r="H7" s="156" t="s">
        <v>117</v>
      </c>
      <c r="I7" s="157"/>
      <c r="J7" s="158"/>
    </row>
    <row r="8" spans="1:10">
      <c r="A8" s="166"/>
      <c r="B8" s="166"/>
      <c r="C8" s="164" t="s">
        <v>114</v>
      </c>
      <c r="D8" s="163" t="s">
        <v>108</v>
      </c>
      <c r="E8" s="156" t="s">
        <v>111</v>
      </c>
      <c r="F8" s="158"/>
      <c r="G8" s="159" t="s">
        <v>108</v>
      </c>
      <c r="H8" s="156" t="s">
        <v>111</v>
      </c>
      <c r="I8" s="158"/>
      <c r="J8" s="159" t="s">
        <v>108</v>
      </c>
    </row>
    <row r="9" spans="1:10" ht="15" thickBot="1">
      <c r="A9" s="155"/>
      <c r="B9" s="155"/>
      <c r="C9" s="165"/>
      <c r="D9" s="160"/>
      <c r="E9" s="112" t="s">
        <v>115</v>
      </c>
      <c r="F9" s="112" t="s">
        <v>116</v>
      </c>
      <c r="G9" s="160"/>
      <c r="H9" s="112" t="s">
        <v>115</v>
      </c>
      <c r="I9" s="112" t="s">
        <v>116</v>
      </c>
      <c r="J9" s="160"/>
    </row>
    <row r="10" spans="1:10" ht="30.75" customHeight="1" thickTop="1">
      <c r="A10" s="50">
        <v>1</v>
      </c>
      <c r="B10" s="51" t="s">
        <v>72</v>
      </c>
      <c r="C10" s="113" t="s">
        <v>120</v>
      </c>
      <c r="D10" s="113"/>
      <c r="E10" s="114" t="s">
        <v>110</v>
      </c>
      <c r="F10" s="114" t="s">
        <v>110</v>
      </c>
      <c r="G10" s="113"/>
      <c r="H10" s="114" t="s">
        <v>110</v>
      </c>
      <c r="I10" s="114" t="s">
        <v>110</v>
      </c>
      <c r="J10" s="113"/>
    </row>
    <row r="11" spans="1:10" ht="30.75" customHeight="1">
      <c r="A11" s="50">
        <v>2</v>
      </c>
      <c r="B11" s="51"/>
      <c r="C11" s="113" t="s">
        <v>120</v>
      </c>
      <c r="D11" s="113"/>
      <c r="E11" s="114" t="s">
        <v>110</v>
      </c>
      <c r="F11" s="114" t="s">
        <v>110</v>
      </c>
      <c r="G11" s="113"/>
      <c r="H11" s="114" t="s">
        <v>110</v>
      </c>
      <c r="I11" s="114" t="s">
        <v>110</v>
      </c>
      <c r="J11" s="113"/>
    </row>
    <row r="12" spans="1:10" ht="30.75" customHeight="1">
      <c r="A12" s="50">
        <v>3</v>
      </c>
      <c r="B12" s="51"/>
      <c r="C12" s="113" t="s">
        <v>120</v>
      </c>
      <c r="D12" s="113"/>
      <c r="E12" s="114" t="s">
        <v>110</v>
      </c>
      <c r="F12" s="114" t="s">
        <v>110</v>
      </c>
      <c r="G12" s="113"/>
      <c r="H12" s="114" t="s">
        <v>110</v>
      </c>
      <c r="I12" s="114" t="s">
        <v>110</v>
      </c>
      <c r="J12" s="113"/>
    </row>
    <row r="13" spans="1:10" ht="30.75" customHeight="1">
      <c r="A13" s="50">
        <v>4</v>
      </c>
      <c r="B13" s="51"/>
      <c r="C13" s="113" t="s">
        <v>120</v>
      </c>
      <c r="D13" s="113"/>
      <c r="E13" s="114" t="s">
        <v>110</v>
      </c>
      <c r="F13" s="114" t="s">
        <v>110</v>
      </c>
      <c r="G13" s="113"/>
      <c r="H13" s="114" t="s">
        <v>110</v>
      </c>
      <c r="I13" s="114" t="s">
        <v>110</v>
      </c>
      <c r="J13" s="113"/>
    </row>
    <row r="14" spans="1:10" ht="30.75" customHeight="1">
      <c r="A14" s="50">
        <v>5</v>
      </c>
      <c r="B14" s="51"/>
      <c r="C14" s="113" t="s">
        <v>120</v>
      </c>
      <c r="D14" s="113"/>
      <c r="E14" s="114" t="s">
        <v>110</v>
      </c>
      <c r="F14" s="114" t="s">
        <v>110</v>
      </c>
      <c r="G14" s="113"/>
      <c r="H14" s="114" t="s">
        <v>110</v>
      </c>
      <c r="I14" s="114" t="s">
        <v>110</v>
      </c>
      <c r="J14" s="113"/>
    </row>
    <row r="15" spans="1:10" ht="30.75" customHeight="1">
      <c r="A15" s="50">
        <v>6</v>
      </c>
      <c r="B15" s="51"/>
      <c r="C15" s="113" t="s">
        <v>120</v>
      </c>
      <c r="D15" s="113"/>
      <c r="E15" s="114" t="s">
        <v>110</v>
      </c>
      <c r="F15" s="114" t="s">
        <v>110</v>
      </c>
      <c r="G15" s="113"/>
      <c r="H15" s="114" t="s">
        <v>110</v>
      </c>
      <c r="I15" s="114" t="s">
        <v>110</v>
      </c>
      <c r="J15" s="113"/>
    </row>
    <row r="16" spans="1:10" ht="30.75" customHeight="1">
      <c r="A16" s="50">
        <v>7</v>
      </c>
      <c r="B16" s="51"/>
      <c r="C16" s="113" t="s">
        <v>120</v>
      </c>
      <c r="D16" s="113"/>
      <c r="E16" s="114" t="s">
        <v>110</v>
      </c>
      <c r="F16" s="114" t="s">
        <v>110</v>
      </c>
      <c r="G16" s="113"/>
      <c r="H16" s="114" t="s">
        <v>110</v>
      </c>
      <c r="I16" s="114" t="s">
        <v>110</v>
      </c>
      <c r="J16" s="113"/>
    </row>
    <row r="17" spans="1:10" ht="30.75" customHeight="1">
      <c r="A17" s="50">
        <v>8</v>
      </c>
      <c r="B17" s="51"/>
      <c r="C17" s="113" t="s">
        <v>120</v>
      </c>
      <c r="D17" s="113"/>
      <c r="E17" s="114" t="s">
        <v>110</v>
      </c>
      <c r="F17" s="114" t="s">
        <v>110</v>
      </c>
      <c r="G17" s="113"/>
      <c r="H17" s="114" t="s">
        <v>110</v>
      </c>
      <c r="I17" s="114" t="s">
        <v>110</v>
      </c>
      <c r="J17" s="113"/>
    </row>
    <row r="18" spans="1:10" ht="30.75" customHeight="1">
      <c r="A18" s="50">
        <v>9</v>
      </c>
      <c r="B18" s="51"/>
      <c r="C18" s="113" t="s">
        <v>120</v>
      </c>
      <c r="D18" s="113"/>
      <c r="E18" s="114" t="s">
        <v>110</v>
      </c>
      <c r="F18" s="114" t="s">
        <v>110</v>
      </c>
      <c r="G18" s="113"/>
      <c r="H18" s="114" t="s">
        <v>110</v>
      </c>
      <c r="I18" s="114" t="s">
        <v>110</v>
      </c>
      <c r="J18" s="113"/>
    </row>
    <row r="19" spans="1:10" ht="30.75" customHeight="1">
      <c r="A19" s="50">
        <v>10</v>
      </c>
      <c r="B19" s="51"/>
      <c r="C19" s="113" t="s">
        <v>120</v>
      </c>
      <c r="D19" s="113"/>
      <c r="E19" s="114" t="s">
        <v>110</v>
      </c>
      <c r="F19" s="114" t="s">
        <v>110</v>
      </c>
      <c r="G19" s="113"/>
      <c r="H19" s="114" t="s">
        <v>110</v>
      </c>
      <c r="I19" s="114" t="s">
        <v>110</v>
      </c>
      <c r="J19" s="113"/>
    </row>
    <row r="20" spans="1:10" ht="30.75" customHeight="1">
      <c r="A20" s="50">
        <v>11</v>
      </c>
      <c r="B20" s="51"/>
      <c r="C20" s="113" t="s">
        <v>120</v>
      </c>
      <c r="D20" s="113"/>
      <c r="E20" s="114" t="s">
        <v>110</v>
      </c>
      <c r="F20" s="114" t="s">
        <v>110</v>
      </c>
      <c r="G20" s="113"/>
      <c r="H20" s="114" t="s">
        <v>110</v>
      </c>
      <c r="I20" s="114" t="s">
        <v>110</v>
      </c>
      <c r="J20" s="113"/>
    </row>
    <row r="21" spans="1:10" ht="30.75" customHeight="1">
      <c r="A21" s="50">
        <v>12</v>
      </c>
      <c r="B21" s="51"/>
      <c r="C21" s="113" t="s">
        <v>120</v>
      </c>
      <c r="D21" s="113"/>
      <c r="E21" s="114" t="s">
        <v>110</v>
      </c>
      <c r="F21" s="114" t="s">
        <v>110</v>
      </c>
      <c r="G21" s="113"/>
      <c r="H21" s="114" t="s">
        <v>110</v>
      </c>
      <c r="I21" s="114" t="s">
        <v>110</v>
      </c>
      <c r="J21" s="113"/>
    </row>
    <row r="22" spans="1:10" ht="30.75" customHeight="1">
      <c r="A22" s="50">
        <v>13</v>
      </c>
      <c r="B22" s="51"/>
      <c r="C22" s="113" t="s">
        <v>120</v>
      </c>
      <c r="D22" s="113"/>
      <c r="E22" s="114" t="s">
        <v>110</v>
      </c>
      <c r="F22" s="114" t="s">
        <v>110</v>
      </c>
      <c r="G22" s="113"/>
      <c r="H22" s="114" t="s">
        <v>110</v>
      </c>
      <c r="I22" s="114" t="s">
        <v>110</v>
      </c>
      <c r="J22" s="113"/>
    </row>
    <row r="23" spans="1:10" ht="30.75" customHeight="1">
      <c r="A23" s="50">
        <v>14</v>
      </c>
      <c r="B23" s="51"/>
      <c r="C23" s="113" t="s">
        <v>120</v>
      </c>
      <c r="D23" s="113"/>
      <c r="E23" s="114" t="s">
        <v>110</v>
      </c>
      <c r="F23" s="114" t="s">
        <v>110</v>
      </c>
      <c r="G23" s="113"/>
      <c r="H23" s="114" t="s">
        <v>110</v>
      </c>
      <c r="I23" s="114" t="s">
        <v>110</v>
      </c>
      <c r="J23" s="113"/>
    </row>
    <row r="24" spans="1:10" ht="30.75" customHeight="1">
      <c r="A24" s="50">
        <v>15</v>
      </c>
      <c r="B24" s="51"/>
      <c r="C24" s="113" t="s">
        <v>120</v>
      </c>
      <c r="D24" s="113"/>
      <c r="E24" s="114" t="s">
        <v>110</v>
      </c>
      <c r="F24" s="114" t="s">
        <v>110</v>
      </c>
      <c r="G24" s="113"/>
      <c r="H24" s="114" t="s">
        <v>110</v>
      </c>
      <c r="I24" s="114" t="s">
        <v>110</v>
      </c>
      <c r="J24" s="113"/>
    </row>
    <row r="25" spans="1:10" ht="30.75" customHeight="1">
      <c r="A25" s="50">
        <v>16</v>
      </c>
      <c r="B25" s="51"/>
      <c r="C25" s="113" t="s">
        <v>120</v>
      </c>
      <c r="D25" s="113"/>
      <c r="E25" s="114" t="s">
        <v>110</v>
      </c>
      <c r="F25" s="114" t="s">
        <v>110</v>
      </c>
      <c r="G25" s="113"/>
      <c r="H25" s="114" t="s">
        <v>110</v>
      </c>
      <c r="I25" s="114" t="s">
        <v>110</v>
      </c>
      <c r="J25" s="113"/>
    </row>
    <row r="26" spans="1:10" ht="30.75" customHeight="1">
      <c r="A26" s="50">
        <v>17</v>
      </c>
      <c r="B26" s="51"/>
      <c r="C26" s="113" t="s">
        <v>120</v>
      </c>
      <c r="D26" s="113"/>
      <c r="E26" s="114" t="s">
        <v>110</v>
      </c>
      <c r="F26" s="114" t="s">
        <v>110</v>
      </c>
      <c r="G26" s="113"/>
      <c r="H26" s="114" t="s">
        <v>110</v>
      </c>
      <c r="I26" s="114" t="s">
        <v>110</v>
      </c>
      <c r="J26" s="113"/>
    </row>
    <row r="27" spans="1:10" ht="30.75" customHeight="1">
      <c r="A27" s="50">
        <v>18</v>
      </c>
      <c r="B27" s="51"/>
      <c r="C27" s="113" t="s">
        <v>120</v>
      </c>
      <c r="D27" s="113"/>
      <c r="E27" s="114" t="s">
        <v>110</v>
      </c>
      <c r="F27" s="114" t="s">
        <v>110</v>
      </c>
      <c r="G27" s="113"/>
      <c r="H27" s="114" t="s">
        <v>110</v>
      </c>
      <c r="I27" s="114" t="s">
        <v>110</v>
      </c>
      <c r="J27" s="113"/>
    </row>
    <row r="28" spans="1:10" ht="30.75" customHeight="1">
      <c r="A28" s="50">
        <v>19</v>
      </c>
      <c r="B28" s="51"/>
      <c r="C28" s="113" t="s">
        <v>120</v>
      </c>
      <c r="D28" s="113"/>
      <c r="E28" s="114" t="s">
        <v>110</v>
      </c>
      <c r="F28" s="114" t="s">
        <v>110</v>
      </c>
      <c r="G28" s="113"/>
      <c r="H28" s="114" t="s">
        <v>110</v>
      </c>
      <c r="I28" s="114" t="s">
        <v>110</v>
      </c>
      <c r="J28" s="113"/>
    </row>
    <row r="29" spans="1:10" ht="30.75" customHeight="1">
      <c r="A29" s="50">
        <v>20</v>
      </c>
      <c r="B29" s="51"/>
      <c r="C29" s="113" t="s">
        <v>120</v>
      </c>
      <c r="D29" s="113"/>
      <c r="E29" s="114" t="s">
        <v>110</v>
      </c>
      <c r="F29" s="114" t="s">
        <v>110</v>
      </c>
      <c r="G29" s="113"/>
      <c r="H29" s="114" t="s">
        <v>110</v>
      </c>
      <c r="I29" s="114" t="s">
        <v>110</v>
      </c>
      <c r="J29" s="113"/>
    </row>
    <row r="30" spans="1:10" ht="30.75" customHeight="1">
      <c r="A30" s="50">
        <v>21</v>
      </c>
      <c r="B30" s="51"/>
      <c r="C30" s="113" t="s">
        <v>120</v>
      </c>
      <c r="D30" s="113"/>
      <c r="E30" s="114" t="s">
        <v>110</v>
      </c>
      <c r="F30" s="114" t="s">
        <v>110</v>
      </c>
      <c r="G30" s="113"/>
      <c r="H30" s="114" t="s">
        <v>110</v>
      </c>
      <c r="I30" s="114" t="s">
        <v>110</v>
      </c>
      <c r="J30" s="113"/>
    </row>
    <row r="31" spans="1:10" ht="30.75" customHeight="1">
      <c r="A31" s="50">
        <v>22</v>
      </c>
      <c r="B31" s="51"/>
      <c r="C31" s="113" t="s">
        <v>120</v>
      </c>
      <c r="D31" s="113"/>
      <c r="E31" s="114" t="s">
        <v>110</v>
      </c>
      <c r="F31" s="114" t="s">
        <v>110</v>
      </c>
      <c r="G31" s="113"/>
      <c r="H31" s="114" t="s">
        <v>110</v>
      </c>
      <c r="I31" s="114" t="s">
        <v>110</v>
      </c>
      <c r="J31" s="113"/>
    </row>
    <row r="32" spans="1:10" ht="30.75" customHeight="1">
      <c r="A32" s="54"/>
      <c r="B32" s="55"/>
      <c r="C32" s="115"/>
      <c r="D32" s="115"/>
      <c r="E32" s="116"/>
      <c r="F32" s="116"/>
      <c r="G32" s="115"/>
      <c r="H32" s="116"/>
      <c r="I32" s="116"/>
      <c r="J32" s="115"/>
    </row>
    <row r="33" spans="1:10">
      <c r="A33" s="55" t="s">
        <v>59</v>
      </c>
      <c r="B33" s="55"/>
      <c r="C33" s="55"/>
      <c r="D33" s="55"/>
      <c r="F33" s="56"/>
      <c r="G33" s="57"/>
      <c r="H33" s="54"/>
    </row>
    <row r="34" spans="1:10" ht="30.75" customHeight="1">
      <c r="A34" s="50">
        <v>1</v>
      </c>
      <c r="B34" s="51"/>
      <c r="C34" s="113" t="s">
        <v>120</v>
      </c>
      <c r="D34" s="113"/>
      <c r="E34" s="114" t="s">
        <v>110</v>
      </c>
      <c r="F34" s="114" t="s">
        <v>110</v>
      </c>
      <c r="G34" s="113"/>
      <c r="H34" s="114" t="s">
        <v>110</v>
      </c>
      <c r="I34" s="114" t="s">
        <v>110</v>
      </c>
      <c r="J34" s="113"/>
    </row>
    <row r="35" spans="1:10" ht="30.75" customHeight="1">
      <c r="A35" s="50">
        <v>2</v>
      </c>
      <c r="B35" s="51"/>
      <c r="C35" s="113" t="s">
        <v>120</v>
      </c>
      <c r="D35" s="113"/>
      <c r="E35" s="114" t="s">
        <v>110</v>
      </c>
      <c r="F35" s="114" t="s">
        <v>110</v>
      </c>
      <c r="G35" s="113"/>
      <c r="H35" s="114" t="s">
        <v>110</v>
      </c>
      <c r="I35" s="114" t="s">
        <v>110</v>
      </c>
      <c r="J35" s="113"/>
    </row>
    <row r="36" spans="1:10" ht="30.75" customHeight="1">
      <c r="A36" s="50">
        <v>3</v>
      </c>
      <c r="B36" s="51"/>
      <c r="C36" s="113" t="s">
        <v>120</v>
      </c>
      <c r="D36" s="113"/>
      <c r="E36" s="114" t="s">
        <v>110</v>
      </c>
      <c r="F36" s="114" t="s">
        <v>110</v>
      </c>
      <c r="G36" s="113"/>
      <c r="H36" s="114" t="s">
        <v>110</v>
      </c>
      <c r="I36" s="114" t="s">
        <v>110</v>
      </c>
      <c r="J36" s="113"/>
    </row>
    <row r="37" spans="1:10" ht="30.75" customHeight="1">
      <c r="A37" s="50">
        <v>4</v>
      </c>
      <c r="B37" s="51"/>
      <c r="C37" s="113" t="s">
        <v>120</v>
      </c>
      <c r="D37" s="113"/>
      <c r="E37" s="114" t="s">
        <v>110</v>
      </c>
      <c r="F37" s="114" t="s">
        <v>110</v>
      </c>
      <c r="G37" s="113"/>
      <c r="H37" s="114" t="s">
        <v>110</v>
      </c>
      <c r="I37" s="114" t="s">
        <v>110</v>
      </c>
      <c r="J37" s="113"/>
    </row>
    <row r="38" spans="1:10" ht="30.75" customHeight="1">
      <c r="A38" s="50">
        <v>5</v>
      </c>
      <c r="B38" s="51"/>
      <c r="C38" s="113" t="s">
        <v>120</v>
      </c>
      <c r="D38" s="113"/>
      <c r="E38" s="114" t="s">
        <v>110</v>
      </c>
      <c r="F38" s="114" t="s">
        <v>110</v>
      </c>
      <c r="G38" s="113"/>
      <c r="H38" s="114" t="s">
        <v>110</v>
      </c>
      <c r="I38" s="114" t="s">
        <v>110</v>
      </c>
      <c r="J38" s="113"/>
    </row>
    <row r="39" spans="1:10" s="80" customFormat="1">
      <c r="C39" s="111"/>
    </row>
    <row r="40" spans="1:10" s="80" customFormat="1"/>
    <row r="41" spans="1:10" s="80" customFormat="1"/>
    <row r="42" spans="1:10" s="80" customFormat="1"/>
  </sheetData>
  <mergeCells count="12">
    <mergeCell ref="D8:D9"/>
    <mergeCell ref="C8:C9"/>
    <mergeCell ref="A7:A9"/>
    <mergeCell ref="B7:B9"/>
    <mergeCell ref="C7:D7"/>
    <mergeCell ref="H7:J7"/>
    <mergeCell ref="H8:I8"/>
    <mergeCell ref="J8:J9"/>
    <mergeCell ref="I1:J1"/>
    <mergeCell ref="E7:G7"/>
    <mergeCell ref="E8:F8"/>
    <mergeCell ref="G8:G9"/>
  </mergeCells>
  <phoneticPr fontId="2"/>
  <pageMargins left="0.7" right="0.7" top="0.75" bottom="0.75" header="0.3" footer="0.3"/>
  <pageSetup paperSize="9" scale="7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2"/>
  <sheetViews>
    <sheetView view="pageLayout" zoomScaleNormal="100" workbookViewId="0">
      <selection activeCell="E3" sqref="E3:E5"/>
    </sheetView>
  </sheetViews>
  <sheetFormatPr defaultColWidth="12.625" defaultRowHeight="14.25"/>
  <cols>
    <col min="1" max="1" width="3.25" style="19" customWidth="1"/>
    <col min="2" max="2" width="12.625" style="19"/>
    <col min="3" max="3" width="15.75" style="19" customWidth="1"/>
    <col min="4" max="4" width="14.125" style="19" customWidth="1"/>
    <col min="5" max="5" width="16.25" style="19" customWidth="1"/>
    <col min="6" max="6" width="13.625" style="19" customWidth="1"/>
    <col min="7" max="7" width="16.25" style="19" customWidth="1"/>
    <col min="8" max="8" width="13" style="19" customWidth="1"/>
    <col min="9" max="16384" width="12.625" style="19"/>
  </cols>
  <sheetData>
    <row r="1" spans="1:8" ht="24" customHeight="1" thickBot="1">
      <c r="A1" s="110" t="s">
        <v>124</v>
      </c>
      <c r="B1" s="18"/>
      <c r="C1" s="18"/>
      <c r="G1" s="161" t="s">
        <v>118</v>
      </c>
      <c r="H1" s="162"/>
    </row>
    <row r="2" spans="1:8" ht="18.95" customHeight="1">
      <c r="A2" s="117" t="s">
        <v>119</v>
      </c>
      <c r="B2" s="18"/>
      <c r="C2" s="18"/>
      <c r="D2" s="18"/>
      <c r="E2" s="70"/>
      <c r="F2" s="70"/>
      <c r="G2" s="70"/>
    </row>
    <row r="3" spans="1:8">
      <c r="A3" s="72" t="s">
        <v>54</v>
      </c>
      <c r="B3" s="76" t="str">
        <f>管理用名簿!D2:D2</f>
        <v>東京都（他のシートにも反映されます）</v>
      </c>
      <c r="C3" s="18"/>
      <c r="D3" s="18"/>
      <c r="E3" s="118" t="s">
        <v>121</v>
      </c>
      <c r="F3" s="119"/>
      <c r="G3" s="120"/>
      <c r="H3" s="121"/>
    </row>
    <row r="4" spans="1:8">
      <c r="A4" s="21" t="s">
        <v>54</v>
      </c>
      <c r="B4" s="77" t="str">
        <f>管理用名簿!D3</f>
        <v>2015/8/4〜8/6（他のシートにも反映されます）</v>
      </c>
      <c r="C4" s="18"/>
      <c r="D4" s="18"/>
      <c r="E4" s="122" t="s">
        <v>122</v>
      </c>
      <c r="F4" s="70"/>
      <c r="G4" s="71"/>
      <c r="H4" s="123"/>
    </row>
    <row r="5" spans="1:8">
      <c r="A5" s="21" t="s">
        <v>56</v>
      </c>
      <c r="B5" s="77" t="str">
        <f>管理用名簿!D4</f>
        <v>オリセン（他のシートにも反映されます）</v>
      </c>
      <c r="C5" s="18"/>
      <c r="E5" s="124" t="s">
        <v>125</v>
      </c>
      <c r="F5" s="125"/>
      <c r="G5" s="126"/>
      <c r="H5" s="127"/>
    </row>
    <row r="6" spans="1:8">
      <c r="A6" s="20"/>
      <c r="B6" s="18"/>
      <c r="C6" s="18"/>
      <c r="E6" s="21"/>
      <c r="F6" s="21"/>
      <c r="H6" s="22" t="s">
        <v>6</v>
      </c>
    </row>
    <row r="7" spans="1:8">
      <c r="A7" s="154"/>
      <c r="B7" s="154" t="s">
        <v>64</v>
      </c>
      <c r="C7" s="156" t="s">
        <v>109</v>
      </c>
      <c r="D7" s="167"/>
      <c r="E7" s="156" t="s">
        <v>113</v>
      </c>
      <c r="F7" s="167"/>
      <c r="G7" s="156" t="s">
        <v>117</v>
      </c>
      <c r="H7" s="167"/>
    </row>
    <row r="8" spans="1:8">
      <c r="A8" s="166"/>
      <c r="B8" s="166"/>
      <c r="C8" s="164" t="s">
        <v>114</v>
      </c>
      <c r="D8" s="163" t="s">
        <v>108</v>
      </c>
      <c r="E8" s="164" t="s">
        <v>114</v>
      </c>
      <c r="F8" s="163" t="s">
        <v>108</v>
      </c>
      <c r="G8" s="164" t="s">
        <v>114</v>
      </c>
      <c r="H8" s="163" t="s">
        <v>108</v>
      </c>
    </row>
    <row r="9" spans="1:8" ht="15" thickBot="1">
      <c r="A9" s="155"/>
      <c r="B9" s="155"/>
      <c r="C9" s="165"/>
      <c r="D9" s="160"/>
      <c r="E9" s="165"/>
      <c r="F9" s="160"/>
      <c r="G9" s="165"/>
      <c r="H9" s="160"/>
    </row>
    <row r="10" spans="1:8" ht="30.75" customHeight="1" thickTop="1">
      <c r="A10" s="50">
        <v>1</v>
      </c>
      <c r="B10" s="51" t="s">
        <v>72</v>
      </c>
      <c r="C10" s="113" t="s">
        <v>120</v>
      </c>
      <c r="D10" s="113"/>
      <c r="E10" s="113" t="s">
        <v>120</v>
      </c>
      <c r="F10" s="113"/>
      <c r="G10" s="113" t="s">
        <v>120</v>
      </c>
      <c r="H10" s="113"/>
    </row>
    <row r="11" spans="1:8" ht="30.75" customHeight="1">
      <c r="A11" s="50">
        <v>2</v>
      </c>
      <c r="B11" s="51"/>
      <c r="C11" s="113" t="s">
        <v>120</v>
      </c>
      <c r="D11" s="113"/>
      <c r="E11" s="113" t="s">
        <v>120</v>
      </c>
      <c r="F11" s="113"/>
      <c r="G11" s="113" t="s">
        <v>120</v>
      </c>
      <c r="H11" s="113"/>
    </row>
    <row r="12" spans="1:8" ht="30.75" customHeight="1">
      <c r="A12" s="50">
        <v>3</v>
      </c>
      <c r="B12" s="51"/>
      <c r="C12" s="113" t="s">
        <v>120</v>
      </c>
      <c r="D12" s="113"/>
      <c r="E12" s="113" t="s">
        <v>120</v>
      </c>
      <c r="F12" s="113"/>
      <c r="G12" s="113" t="s">
        <v>120</v>
      </c>
      <c r="H12" s="113"/>
    </row>
    <row r="13" spans="1:8" ht="30.75" customHeight="1">
      <c r="A13" s="50">
        <v>4</v>
      </c>
      <c r="B13" s="51"/>
      <c r="C13" s="113" t="s">
        <v>120</v>
      </c>
      <c r="D13" s="113"/>
      <c r="E13" s="113" t="s">
        <v>120</v>
      </c>
      <c r="F13" s="113"/>
      <c r="G13" s="113" t="s">
        <v>120</v>
      </c>
      <c r="H13" s="113"/>
    </row>
    <row r="14" spans="1:8" ht="30.75" customHeight="1">
      <c r="A14" s="50">
        <v>5</v>
      </c>
      <c r="B14" s="51"/>
      <c r="C14" s="113" t="s">
        <v>120</v>
      </c>
      <c r="D14" s="113"/>
      <c r="E14" s="113" t="s">
        <v>120</v>
      </c>
      <c r="F14" s="113"/>
      <c r="G14" s="113" t="s">
        <v>120</v>
      </c>
      <c r="H14" s="113"/>
    </row>
    <row r="15" spans="1:8" ht="30.75" customHeight="1">
      <c r="A15" s="50">
        <v>6</v>
      </c>
      <c r="B15" s="51"/>
      <c r="C15" s="113" t="s">
        <v>120</v>
      </c>
      <c r="D15" s="113"/>
      <c r="E15" s="113" t="s">
        <v>120</v>
      </c>
      <c r="F15" s="113"/>
      <c r="G15" s="113" t="s">
        <v>120</v>
      </c>
      <c r="H15" s="113"/>
    </row>
    <row r="16" spans="1:8" ht="30.75" customHeight="1">
      <c r="A16" s="50">
        <v>7</v>
      </c>
      <c r="B16" s="51"/>
      <c r="C16" s="113" t="s">
        <v>120</v>
      </c>
      <c r="D16" s="113"/>
      <c r="E16" s="113" t="s">
        <v>120</v>
      </c>
      <c r="F16" s="113"/>
      <c r="G16" s="113" t="s">
        <v>120</v>
      </c>
      <c r="H16" s="113"/>
    </row>
    <row r="17" spans="1:8" ht="30.75" customHeight="1">
      <c r="A17" s="50">
        <v>8</v>
      </c>
      <c r="B17" s="51"/>
      <c r="C17" s="113" t="s">
        <v>120</v>
      </c>
      <c r="D17" s="113"/>
      <c r="E17" s="113" t="s">
        <v>120</v>
      </c>
      <c r="F17" s="113"/>
      <c r="G17" s="113" t="s">
        <v>120</v>
      </c>
      <c r="H17" s="113"/>
    </row>
    <row r="18" spans="1:8" ht="30.75" customHeight="1">
      <c r="A18" s="50">
        <v>9</v>
      </c>
      <c r="B18" s="51"/>
      <c r="C18" s="113" t="s">
        <v>120</v>
      </c>
      <c r="D18" s="113"/>
      <c r="E18" s="113" t="s">
        <v>120</v>
      </c>
      <c r="F18" s="113"/>
      <c r="G18" s="113" t="s">
        <v>120</v>
      </c>
      <c r="H18" s="113"/>
    </row>
    <row r="19" spans="1:8" ht="30.75" customHeight="1">
      <c r="A19" s="50">
        <v>10</v>
      </c>
      <c r="B19" s="51"/>
      <c r="C19" s="113" t="s">
        <v>120</v>
      </c>
      <c r="D19" s="113"/>
      <c r="E19" s="113" t="s">
        <v>120</v>
      </c>
      <c r="F19" s="113"/>
      <c r="G19" s="113" t="s">
        <v>120</v>
      </c>
      <c r="H19" s="113"/>
    </row>
    <row r="20" spans="1:8" ht="30.75" customHeight="1">
      <c r="A20" s="50">
        <v>11</v>
      </c>
      <c r="B20" s="51"/>
      <c r="C20" s="113" t="s">
        <v>120</v>
      </c>
      <c r="D20" s="113"/>
      <c r="E20" s="113" t="s">
        <v>120</v>
      </c>
      <c r="F20" s="113"/>
      <c r="G20" s="113" t="s">
        <v>120</v>
      </c>
      <c r="H20" s="113"/>
    </row>
    <row r="21" spans="1:8" ht="30.75" customHeight="1">
      <c r="A21" s="50">
        <v>12</v>
      </c>
      <c r="B21" s="51"/>
      <c r="C21" s="113" t="s">
        <v>120</v>
      </c>
      <c r="D21" s="113"/>
      <c r="E21" s="113" t="s">
        <v>120</v>
      </c>
      <c r="F21" s="113"/>
      <c r="G21" s="113" t="s">
        <v>120</v>
      </c>
      <c r="H21" s="113"/>
    </row>
    <row r="22" spans="1:8" ht="30.75" customHeight="1">
      <c r="A22" s="50">
        <v>13</v>
      </c>
      <c r="B22" s="51"/>
      <c r="C22" s="113" t="s">
        <v>120</v>
      </c>
      <c r="D22" s="113"/>
      <c r="E22" s="113" t="s">
        <v>120</v>
      </c>
      <c r="F22" s="113"/>
      <c r="G22" s="113" t="s">
        <v>120</v>
      </c>
      <c r="H22" s="113"/>
    </row>
    <row r="23" spans="1:8" ht="30.75" customHeight="1">
      <c r="A23" s="50">
        <v>14</v>
      </c>
      <c r="B23" s="51"/>
      <c r="C23" s="113" t="s">
        <v>120</v>
      </c>
      <c r="D23" s="113"/>
      <c r="E23" s="113" t="s">
        <v>120</v>
      </c>
      <c r="F23" s="113"/>
      <c r="G23" s="113" t="s">
        <v>120</v>
      </c>
      <c r="H23" s="113"/>
    </row>
    <row r="24" spans="1:8" ht="30.75" customHeight="1">
      <c r="A24" s="50">
        <v>15</v>
      </c>
      <c r="B24" s="51"/>
      <c r="C24" s="113" t="s">
        <v>120</v>
      </c>
      <c r="D24" s="113"/>
      <c r="E24" s="113" t="s">
        <v>120</v>
      </c>
      <c r="F24" s="113"/>
      <c r="G24" s="113" t="s">
        <v>120</v>
      </c>
      <c r="H24" s="113"/>
    </row>
    <row r="25" spans="1:8" ht="30.75" customHeight="1">
      <c r="A25" s="50">
        <v>16</v>
      </c>
      <c r="B25" s="51"/>
      <c r="C25" s="113" t="s">
        <v>120</v>
      </c>
      <c r="D25" s="113"/>
      <c r="E25" s="113" t="s">
        <v>120</v>
      </c>
      <c r="F25" s="113"/>
      <c r="G25" s="113" t="s">
        <v>120</v>
      </c>
      <c r="H25" s="113"/>
    </row>
    <row r="26" spans="1:8" ht="30.75" customHeight="1">
      <c r="A26" s="50">
        <v>17</v>
      </c>
      <c r="B26" s="51"/>
      <c r="C26" s="113" t="s">
        <v>120</v>
      </c>
      <c r="D26" s="113"/>
      <c r="E26" s="113" t="s">
        <v>120</v>
      </c>
      <c r="F26" s="113"/>
      <c r="G26" s="113" t="s">
        <v>120</v>
      </c>
      <c r="H26" s="113"/>
    </row>
    <row r="27" spans="1:8" ht="30.75" customHeight="1">
      <c r="A27" s="50">
        <v>18</v>
      </c>
      <c r="B27" s="51"/>
      <c r="C27" s="113" t="s">
        <v>120</v>
      </c>
      <c r="D27" s="113"/>
      <c r="E27" s="113" t="s">
        <v>120</v>
      </c>
      <c r="F27" s="113"/>
      <c r="G27" s="113" t="s">
        <v>120</v>
      </c>
      <c r="H27" s="113"/>
    </row>
    <row r="28" spans="1:8" ht="30.75" customHeight="1">
      <c r="A28" s="50">
        <v>19</v>
      </c>
      <c r="B28" s="51"/>
      <c r="C28" s="113" t="s">
        <v>120</v>
      </c>
      <c r="D28" s="113"/>
      <c r="E28" s="113" t="s">
        <v>120</v>
      </c>
      <c r="F28" s="113"/>
      <c r="G28" s="113" t="s">
        <v>120</v>
      </c>
      <c r="H28" s="113"/>
    </row>
    <row r="29" spans="1:8" ht="30.75" customHeight="1">
      <c r="A29" s="50">
        <v>20</v>
      </c>
      <c r="B29" s="51"/>
      <c r="C29" s="113" t="s">
        <v>120</v>
      </c>
      <c r="D29" s="113"/>
      <c r="E29" s="113" t="s">
        <v>120</v>
      </c>
      <c r="F29" s="113"/>
      <c r="G29" s="113" t="s">
        <v>120</v>
      </c>
      <c r="H29" s="113"/>
    </row>
    <row r="30" spans="1:8" ht="30.75" customHeight="1">
      <c r="A30" s="50">
        <v>21</v>
      </c>
      <c r="B30" s="51"/>
      <c r="C30" s="113" t="s">
        <v>120</v>
      </c>
      <c r="D30" s="113"/>
      <c r="E30" s="113" t="s">
        <v>120</v>
      </c>
      <c r="F30" s="113"/>
      <c r="G30" s="113" t="s">
        <v>120</v>
      </c>
      <c r="H30" s="113"/>
    </row>
    <row r="31" spans="1:8" ht="30.75" customHeight="1">
      <c r="A31" s="50">
        <v>22</v>
      </c>
      <c r="B31" s="51"/>
      <c r="C31" s="113" t="s">
        <v>120</v>
      </c>
      <c r="D31" s="113"/>
      <c r="E31" s="113" t="s">
        <v>120</v>
      </c>
      <c r="F31" s="113"/>
      <c r="G31" s="113" t="s">
        <v>120</v>
      </c>
      <c r="H31" s="113"/>
    </row>
    <row r="32" spans="1:8" ht="30.75" customHeight="1">
      <c r="A32" s="54"/>
      <c r="B32" s="55"/>
      <c r="C32" s="115"/>
      <c r="D32" s="115"/>
      <c r="E32" s="115"/>
      <c r="F32" s="115"/>
      <c r="G32" s="115"/>
      <c r="H32" s="115"/>
    </row>
    <row r="33" spans="1:8">
      <c r="A33" s="55" t="s">
        <v>59</v>
      </c>
      <c r="B33" s="55"/>
      <c r="C33" s="55"/>
      <c r="D33" s="55"/>
      <c r="E33" s="55"/>
      <c r="F33" s="55"/>
      <c r="G33" s="55"/>
      <c r="H33" s="55"/>
    </row>
    <row r="34" spans="1:8" ht="30.75" customHeight="1">
      <c r="A34" s="50">
        <v>1</v>
      </c>
      <c r="B34" s="51"/>
      <c r="C34" s="113" t="s">
        <v>120</v>
      </c>
      <c r="D34" s="113"/>
      <c r="E34" s="113" t="s">
        <v>120</v>
      </c>
      <c r="F34" s="113"/>
      <c r="G34" s="113" t="s">
        <v>120</v>
      </c>
      <c r="H34" s="113"/>
    </row>
    <row r="35" spans="1:8" ht="30.75" customHeight="1">
      <c r="A35" s="50">
        <v>2</v>
      </c>
      <c r="B35" s="51"/>
      <c r="C35" s="113" t="s">
        <v>120</v>
      </c>
      <c r="D35" s="113"/>
      <c r="E35" s="113" t="s">
        <v>120</v>
      </c>
      <c r="F35" s="113"/>
      <c r="G35" s="113" t="s">
        <v>120</v>
      </c>
      <c r="H35" s="113"/>
    </row>
    <row r="36" spans="1:8" ht="30.75" customHeight="1">
      <c r="A36" s="50">
        <v>3</v>
      </c>
      <c r="B36" s="51"/>
      <c r="C36" s="113" t="s">
        <v>120</v>
      </c>
      <c r="D36" s="113"/>
      <c r="E36" s="113" t="s">
        <v>120</v>
      </c>
      <c r="F36" s="113"/>
      <c r="G36" s="113" t="s">
        <v>120</v>
      </c>
      <c r="H36" s="113"/>
    </row>
    <row r="37" spans="1:8" ht="30.75" customHeight="1">
      <c r="A37" s="50">
        <v>4</v>
      </c>
      <c r="B37" s="51"/>
      <c r="C37" s="113" t="s">
        <v>120</v>
      </c>
      <c r="D37" s="113"/>
      <c r="E37" s="113" t="s">
        <v>120</v>
      </c>
      <c r="F37" s="113"/>
      <c r="G37" s="113" t="s">
        <v>120</v>
      </c>
      <c r="H37" s="113"/>
    </row>
    <row r="38" spans="1:8" ht="30.75" customHeight="1">
      <c r="A38" s="50">
        <v>5</v>
      </c>
      <c r="B38" s="51"/>
      <c r="C38" s="113" t="s">
        <v>120</v>
      </c>
      <c r="D38" s="113"/>
      <c r="E38" s="113" t="s">
        <v>120</v>
      </c>
      <c r="F38" s="113"/>
      <c r="G38" s="113" t="s">
        <v>120</v>
      </c>
      <c r="H38" s="113"/>
    </row>
    <row r="39" spans="1:8" s="80" customFormat="1">
      <c r="C39" s="111"/>
    </row>
    <row r="40" spans="1:8" s="80" customFormat="1"/>
    <row r="41" spans="1:8" s="80" customFormat="1"/>
    <row r="42" spans="1:8" s="80" customFormat="1"/>
  </sheetData>
  <mergeCells count="12">
    <mergeCell ref="H8:H9"/>
    <mergeCell ref="E8:E9"/>
    <mergeCell ref="G8:G9"/>
    <mergeCell ref="G1:H1"/>
    <mergeCell ref="A7:A9"/>
    <mergeCell ref="B7:B9"/>
    <mergeCell ref="C7:D7"/>
    <mergeCell ref="E7:F7"/>
    <mergeCell ref="G7:H7"/>
    <mergeCell ref="C8:C9"/>
    <mergeCell ref="D8:D9"/>
    <mergeCell ref="F8:F9"/>
  </mergeCells>
  <phoneticPr fontId="2"/>
  <pageMargins left="0.7" right="0.7" top="0.75" bottom="0.75" header="0.3" footer="0.3"/>
  <pageSetup paperSize="9" scale="7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3"/>
  <sheetViews>
    <sheetView zoomScaleNormal="100" workbookViewId="0"/>
  </sheetViews>
  <sheetFormatPr defaultColWidth="12.625" defaultRowHeight="14.25"/>
  <cols>
    <col min="1" max="1" width="2.875" style="19" customWidth="1"/>
    <col min="2" max="3" width="12.625" style="19"/>
    <col min="4" max="9" width="8" style="19" customWidth="1"/>
    <col min="10" max="10" width="18.375" style="19" customWidth="1"/>
    <col min="11" max="11" width="8.25" style="19" customWidth="1"/>
    <col min="12" max="16384" width="12.625" style="19"/>
  </cols>
  <sheetData>
    <row r="1" spans="1:12" ht="24" customHeight="1" thickBot="1">
      <c r="A1" s="17" t="s">
        <v>73</v>
      </c>
      <c r="B1" s="18"/>
      <c r="C1" s="18"/>
      <c r="D1" s="80"/>
      <c r="E1" s="81"/>
      <c r="F1" s="81"/>
      <c r="G1" s="81"/>
      <c r="H1" s="81"/>
      <c r="I1" s="168" t="s">
        <v>80</v>
      </c>
      <c r="J1" s="162"/>
    </row>
    <row r="2" spans="1:12" ht="18.95" customHeight="1" thickBot="1">
      <c r="A2" s="72" t="s">
        <v>54</v>
      </c>
      <c r="B2" s="76" t="str">
        <f>管理用名簿!D2:D2</f>
        <v>東京都（他のシートにも反映されます）</v>
      </c>
      <c r="C2" s="18"/>
      <c r="D2" s="18"/>
      <c r="E2" s="18"/>
      <c r="F2" s="18"/>
      <c r="G2" s="18"/>
      <c r="H2" s="18"/>
      <c r="I2" s="18"/>
      <c r="J2" s="18"/>
      <c r="K2" s="70"/>
      <c r="L2" s="70"/>
    </row>
    <row r="3" spans="1:12" ht="18.95" customHeight="1" thickBot="1">
      <c r="A3" s="21" t="s">
        <v>55</v>
      </c>
      <c r="B3" s="77" t="str">
        <f>管理用名簿!D3</f>
        <v>2015/8/4〜8/6（他のシートにも反映されます）</v>
      </c>
      <c r="C3" s="18"/>
      <c r="D3" s="169" t="s">
        <v>87</v>
      </c>
      <c r="E3" s="170"/>
      <c r="F3" s="170"/>
      <c r="G3" s="170"/>
      <c r="H3" s="170"/>
      <c r="I3" s="170"/>
      <c r="J3" s="171"/>
    </row>
    <row r="4" spans="1:12" ht="25.5">
      <c r="A4" s="95" t="s">
        <v>56</v>
      </c>
      <c r="B4" s="96" t="str">
        <f>管理用名簿!D4</f>
        <v>オリセン（他のシートにも反映されます）</v>
      </c>
      <c r="C4" s="54"/>
      <c r="D4" s="172" t="s">
        <v>83</v>
      </c>
      <c r="E4" s="172"/>
      <c r="F4" s="172" t="s">
        <v>84</v>
      </c>
      <c r="G4" s="172"/>
      <c r="H4" s="172"/>
      <c r="I4" s="173" t="s">
        <v>85</v>
      </c>
      <c r="J4" s="173"/>
    </row>
    <row r="5" spans="1:12" ht="86.25" thickBot="1">
      <c r="C5" s="54"/>
      <c r="D5" s="78" t="s">
        <v>92</v>
      </c>
      <c r="E5" s="78" t="s">
        <v>93</v>
      </c>
      <c r="F5" s="79"/>
      <c r="G5" s="78" t="s">
        <v>94</v>
      </c>
      <c r="H5" s="79"/>
      <c r="I5" s="174" t="s">
        <v>96</v>
      </c>
      <c r="J5" s="174"/>
    </row>
    <row r="6" spans="1:12" ht="21.75" thickBot="1">
      <c r="A6" s="54"/>
      <c r="B6" s="54"/>
      <c r="C6" s="54"/>
      <c r="D6" s="98" t="s">
        <v>103</v>
      </c>
      <c r="E6" s="99" t="s">
        <v>88</v>
      </c>
      <c r="F6" s="175" t="s">
        <v>89</v>
      </c>
      <c r="G6" s="176"/>
      <c r="H6" s="177"/>
      <c r="I6" s="178" t="s">
        <v>90</v>
      </c>
      <c r="J6" s="179"/>
    </row>
    <row r="7" spans="1:12" ht="47.1" customHeight="1" thickBot="1">
      <c r="A7" s="73"/>
      <c r="B7" s="73" t="s">
        <v>64</v>
      </c>
      <c r="C7" s="73" t="s">
        <v>63</v>
      </c>
      <c r="D7" s="107" t="s">
        <v>86</v>
      </c>
      <c r="E7" s="107" t="s">
        <v>101</v>
      </c>
      <c r="F7" s="108" t="s">
        <v>101</v>
      </c>
      <c r="G7" s="128" t="s">
        <v>123</v>
      </c>
      <c r="H7" s="109" t="s">
        <v>91</v>
      </c>
      <c r="I7" s="108" t="s">
        <v>101</v>
      </c>
      <c r="J7" s="109" t="s">
        <v>97</v>
      </c>
    </row>
    <row r="8" spans="1:12" ht="35.1" customHeight="1" thickTop="1">
      <c r="A8" s="65">
        <v>1</v>
      </c>
      <c r="B8" s="100" t="s">
        <v>72</v>
      </c>
      <c r="C8" s="101" t="s">
        <v>57</v>
      </c>
      <c r="D8" s="102"/>
      <c r="E8" s="102"/>
      <c r="F8" s="103"/>
      <c r="G8" s="104"/>
      <c r="H8" s="105"/>
      <c r="I8" s="103"/>
      <c r="J8" s="106"/>
    </row>
    <row r="9" spans="1:12" ht="35.1" customHeight="1">
      <c r="A9" s="50">
        <v>2</v>
      </c>
      <c r="B9" s="51"/>
      <c r="C9" s="82"/>
      <c r="D9" s="83"/>
      <c r="E9" s="83"/>
      <c r="F9" s="86"/>
      <c r="G9" s="87"/>
      <c r="H9" s="88"/>
      <c r="I9" s="86"/>
      <c r="J9" s="88"/>
    </row>
    <row r="10" spans="1:12" ht="35.1" customHeight="1">
      <c r="A10" s="50">
        <v>3</v>
      </c>
      <c r="B10" s="51"/>
      <c r="C10" s="82"/>
      <c r="D10" s="84"/>
      <c r="E10" s="84"/>
      <c r="F10" s="89"/>
      <c r="G10" s="90"/>
      <c r="H10" s="91"/>
      <c r="I10" s="89"/>
      <c r="J10" s="91"/>
    </row>
    <row r="11" spans="1:12" ht="35.1" customHeight="1">
      <c r="A11" s="50">
        <v>4</v>
      </c>
      <c r="B11" s="51"/>
      <c r="C11" s="82"/>
      <c r="D11" s="84"/>
      <c r="E11" s="84"/>
      <c r="F11" s="89"/>
      <c r="G11" s="90"/>
      <c r="H11" s="91"/>
      <c r="I11" s="89"/>
      <c r="J11" s="91"/>
    </row>
    <row r="12" spans="1:12" ht="35.1" customHeight="1">
      <c r="A12" s="50">
        <v>5</v>
      </c>
      <c r="B12" s="51"/>
      <c r="C12" s="82"/>
      <c r="D12" s="84"/>
      <c r="E12" s="84"/>
      <c r="F12" s="89"/>
      <c r="G12" s="90"/>
      <c r="H12" s="91"/>
      <c r="I12" s="89"/>
      <c r="J12" s="91"/>
    </row>
    <row r="13" spans="1:12" ht="35.1" customHeight="1">
      <c r="A13" s="50">
        <v>6</v>
      </c>
      <c r="B13" s="51"/>
      <c r="C13" s="82"/>
      <c r="D13" s="84"/>
      <c r="E13" s="84"/>
      <c r="F13" s="89"/>
      <c r="G13" s="90"/>
      <c r="H13" s="91"/>
      <c r="I13" s="89"/>
      <c r="J13" s="91"/>
    </row>
    <row r="14" spans="1:12" ht="35.1" customHeight="1">
      <c r="A14" s="50">
        <v>7</v>
      </c>
      <c r="B14" s="51"/>
      <c r="C14" s="82"/>
      <c r="D14" s="84"/>
      <c r="E14" s="84"/>
      <c r="F14" s="89"/>
      <c r="G14" s="90"/>
      <c r="H14" s="91"/>
      <c r="I14" s="89"/>
      <c r="J14" s="91"/>
    </row>
    <row r="15" spans="1:12" ht="35.1" customHeight="1">
      <c r="A15" s="50">
        <v>8</v>
      </c>
      <c r="B15" s="51"/>
      <c r="C15" s="82"/>
      <c r="D15" s="84"/>
      <c r="E15" s="84"/>
      <c r="F15" s="89"/>
      <c r="G15" s="90"/>
      <c r="H15" s="91"/>
      <c r="I15" s="89"/>
      <c r="J15" s="91"/>
    </row>
    <row r="16" spans="1:12" ht="35.1" customHeight="1">
      <c r="A16" s="50">
        <v>9</v>
      </c>
      <c r="B16" s="51"/>
      <c r="C16" s="82"/>
      <c r="D16" s="84"/>
      <c r="E16" s="84"/>
      <c r="F16" s="89"/>
      <c r="G16" s="90"/>
      <c r="H16" s="91"/>
      <c r="I16" s="89"/>
      <c r="J16" s="91"/>
    </row>
    <row r="17" spans="1:10" ht="35.1" customHeight="1">
      <c r="A17" s="50">
        <v>10</v>
      </c>
      <c r="B17" s="51"/>
      <c r="C17" s="82"/>
      <c r="D17" s="84"/>
      <c r="E17" s="84"/>
      <c r="F17" s="89"/>
      <c r="G17" s="90"/>
      <c r="H17" s="91"/>
      <c r="I17" s="89"/>
      <c r="J17" s="91"/>
    </row>
    <row r="18" spans="1:10" ht="35.1" customHeight="1">
      <c r="A18" s="50">
        <v>11</v>
      </c>
      <c r="B18" s="51"/>
      <c r="C18" s="82"/>
      <c r="D18" s="84"/>
      <c r="E18" s="84"/>
      <c r="F18" s="89"/>
      <c r="G18" s="90"/>
      <c r="H18" s="91"/>
      <c r="I18" s="89"/>
      <c r="J18" s="91"/>
    </row>
    <row r="19" spans="1:10" ht="35.1" customHeight="1">
      <c r="A19" s="50">
        <v>12</v>
      </c>
      <c r="B19" s="51"/>
      <c r="C19" s="82"/>
      <c r="D19" s="84"/>
      <c r="E19" s="84"/>
      <c r="F19" s="89"/>
      <c r="G19" s="90"/>
      <c r="H19" s="91"/>
      <c r="I19" s="89"/>
      <c r="J19" s="91"/>
    </row>
    <row r="20" spans="1:10" ht="35.1" customHeight="1">
      <c r="A20" s="50">
        <v>13</v>
      </c>
      <c r="B20" s="51"/>
      <c r="C20" s="82"/>
      <c r="D20" s="84"/>
      <c r="E20" s="84"/>
      <c r="F20" s="89"/>
      <c r="G20" s="90"/>
      <c r="H20" s="91"/>
      <c r="I20" s="89"/>
      <c r="J20" s="91"/>
    </row>
    <row r="21" spans="1:10" ht="35.1" customHeight="1">
      <c r="A21" s="50">
        <v>14</v>
      </c>
      <c r="B21" s="51"/>
      <c r="C21" s="82"/>
      <c r="D21" s="84"/>
      <c r="E21" s="84"/>
      <c r="F21" s="89"/>
      <c r="G21" s="90"/>
      <c r="H21" s="91"/>
      <c r="I21" s="89"/>
      <c r="J21" s="91"/>
    </row>
    <row r="22" spans="1:10" ht="35.1" customHeight="1">
      <c r="A22" s="50">
        <v>15</v>
      </c>
      <c r="B22" s="51"/>
      <c r="C22" s="82"/>
      <c r="D22" s="84"/>
      <c r="E22" s="84"/>
      <c r="F22" s="89"/>
      <c r="G22" s="90"/>
      <c r="H22" s="91"/>
      <c r="I22" s="89"/>
      <c r="J22" s="91"/>
    </row>
    <row r="23" spans="1:10" ht="35.1" customHeight="1">
      <c r="A23" s="50">
        <v>16</v>
      </c>
      <c r="B23" s="51"/>
      <c r="C23" s="82"/>
      <c r="D23" s="84"/>
      <c r="E23" s="84"/>
      <c r="F23" s="89"/>
      <c r="G23" s="90"/>
      <c r="H23" s="91"/>
      <c r="I23" s="89"/>
      <c r="J23" s="91"/>
    </row>
    <row r="24" spans="1:10" ht="35.1" customHeight="1">
      <c r="A24" s="50">
        <v>17</v>
      </c>
      <c r="B24" s="51"/>
      <c r="C24" s="82"/>
      <c r="D24" s="84"/>
      <c r="E24" s="84"/>
      <c r="F24" s="89"/>
      <c r="G24" s="90"/>
      <c r="H24" s="91"/>
      <c r="I24" s="89"/>
      <c r="J24" s="91"/>
    </row>
    <row r="25" spans="1:10" ht="35.1" customHeight="1">
      <c r="A25" s="50">
        <v>18</v>
      </c>
      <c r="B25" s="51"/>
      <c r="C25" s="82"/>
      <c r="D25" s="84"/>
      <c r="E25" s="84"/>
      <c r="F25" s="89"/>
      <c r="G25" s="90"/>
      <c r="H25" s="91"/>
      <c r="I25" s="89"/>
      <c r="J25" s="91"/>
    </row>
    <row r="26" spans="1:10" ht="35.1" customHeight="1">
      <c r="A26" s="50">
        <v>19</v>
      </c>
      <c r="B26" s="51"/>
      <c r="C26" s="82"/>
      <c r="D26" s="84"/>
      <c r="E26" s="84"/>
      <c r="F26" s="89"/>
      <c r="G26" s="90"/>
      <c r="H26" s="91"/>
      <c r="I26" s="89"/>
      <c r="J26" s="91"/>
    </row>
    <row r="27" spans="1:10" ht="35.1" customHeight="1">
      <c r="A27" s="50">
        <v>20</v>
      </c>
      <c r="B27" s="51"/>
      <c r="C27" s="82"/>
      <c r="D27" s="84"/>
      <c r="E27" s="84"/>
      <c r="F27" s="89"/>
      <c r="G27" s="90"/>
      <c r="H27" s="91"/>
      <c r="I27" s="89"/>
      <c r="J27" s="91"/>
    </row>
    <row r="28" spans="1:10" ht="35.1" customHeight="1">
      <c r="A28" s="50">
        <v>21</v>
      </c>
      <c r="B28" s="51"/>
      <c r="C28" s="82"/>
      <c r="D28" s="84"/>
      <c r="E28" s="84"/>
      <c r="F28" s="89"/>
      <c r="G28" s="90"/>
      <c r="H28" s="91"/>
      <c r="I28" s="89"/>
      <c r="J28" s="91"/>
    </row>
    <row r="29" spans="1:10" ht="35.1" customHeight="1" thickBot="1">
      <c r="A29" s="50">
        <v>22</v>
      </c>
      <c r="B29" s="51"/>
      <c r="C29" s="82"/>
      <c r="D29" s="85"/>
      <c r="E29" s="85"/>
      <c r="F29" s="92"/>
      <c r="G29" s="93"/>
      <c r="H29" s="94"/>
      <c r="I29" s="92"/>
      <c r="J29" s="94"/>
    </row>
    <row r="30" spans="1:10" ht="26.1" customHeight="1">
      <c r="A30" s="19" t="s">
        <v>98</v>
      </c>
    </row>
    <row r="31" spans="1:10">
      <c r="A31" s="97" t="s">
        <v>88</v>
      </c>
      <c r="B31" s="181" t="s">
        <v>99</v>
      </c>
      <c r="C31" s="181"/>
      <c r="D31" s="181"/>
      <c r="E31" s="181"/>
      <c r="F31" s="181"/>
      <c r="G31" s="181"/>
      <c r="H31" s="181"/>
      <c r="I31" s="181"/>
      <c r="J31" s="181"/>
    </row>
    <row r="32" spans="1:10" ht="32.1" customHeight="1">
      <c r="A32" s="97" t="s">
        <v>95</v>
      </c>
      <c r="B32" s="180" t="s">
        <v>100</v>
      </c>
      <c r="C32" s="180"/>
      <c r="D32" s="180"/>
      <c r="E32" s="180"/>
      <c r="F32" s="180"/>
      <c r="G32" s="180"/>
      <c r="H32" s="180"/>
      <c r="I32" s="180"/>
      <c r="J32" s="180"/>
    </row>
    <row r="33" spans="1:10">
      <c r="A33" s="97" t="s">
        <v>90</v>
      </c>
      <c r="B33" s="182" t="s">
        <v>102</v>
      </c>
      <c r="C33" s="182"/>
      <c r="D33" s="182"/>
      <c r="E33" s="182"/>
      <c r="F33" s="182"/>
      <c r="G33" s="182"/>
      <c r="H33" s="182"/>
      <c r="I33" s="182"/>
      <c r="J33" s="182"/>
    </row>
  </sheetData>
  <mergeCells count="11">
    <mergeCell ref="B33:J33"/>
    <mergeCell ref="I5:J5"/>
    <mergeCell ref="F6:H6"/>
    <mergeCell ref="I6:J6"/>
    <mergeCell ref="B32:J32"/>
    <mergeCell ref="B31:J31"/>
    <mergeCell ref="I1:J1"/>
    <mergeCell ref="D3:J3"/>
    <mergeCell ref="D4:E4"/>
    <mergeCell ref="F4:H4"/>
    <mergeCell ref="I4:J4"/>
  </mergeCells>
  <phoneticPr fontId="2"/>
  <printOptions horizontalCentered="1"/>
  <pageMargins left="0.30000000000000004" right="0.30000000000000004" top="0.35000000000000003" bottom="0.19685039370078741" header="0.30000000000000004" footer="0.30000000000000004"/>
  <pageSetup paperSize="9" scale="71" orientation="portrait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42FACD7093DE43989E7FDAEF90579C" ma:contentTypeVersion="7" ma:contentTypeDescription="新しいドキュメントを作成します。" ma:contentTypeScope="" ma:versionID="5889ab48549e630457c0bae7e8e9f041">
  <xsd:schema xmlns:xsd="http://www.w3.org/2001/XMLSchema" xmlns:xs="http://www.w3.org/2001/XMLSchema" xmlns:p="http://schemas.microsoft.com/office/2006/metadata/properties" xmlns:ns3="8d0a5b63-5d10-4c64-8832-f18a02418777" targetNamespace="http://schemas.microsoft.com/office/2006/metadata/properties" ma:root="true" ma:fieldsID="49ddf1c2a22a351598a4f237f0560179" ns3:_="">
    <xsd:import namespace="8d0a5b63-5d10-4c64-8832-f18a024187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5b63-5d10-4c64-8832-f18a02418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5BD65-2630-414C-B347-72BAA4711E99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8d0a5b63-5d10-4c64-8832-f18a02418777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7F2C15-CE73-4FDF-8175-761D22A63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A94A5-AFFD-4B46-B0B9-242FADA6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a5b63-5d10-4c64-8832-f18a02418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管理用名簿</vt:lpstr>
      <vt:lpstr>参加者用</vt:lpstr>
      <vt:lpstr>スタッフ用</vt:lpstr>
      <vt:lpstr>当日受付用</vt:lpstr>
      <vt:lpstr>健康チェック宿泊</vt:lpstr>
      <vt:lpstr>健康チェック通い</vt:lpstr>
      <vt:lpstr>登録時チェック用</vt:lpstr>
      <vt:lpstr>スタッフ用!Print_Area</vt:lpstr>
      <vt:lpstr>管理用名簿!Print_Area</vt:lpstr>
      <vt:lpstr>健康チェック宿泊!Print_Area</vt:lpstr>
      <vt:lpstr>健康チェック通い!Print_Area</vt:lpstr>
      <vt:lpstr>当日受付用!Print_Area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SNAJ藤田</dc:creator>
  <cp:lastModifiedBy>藤田 航平</cp:lastModifiedBy>
  <cp:lastPrinted>2020-07-07T06:06:34Z</cp:lastPrinted>
  <dcterms:created xsi:type="dcterms:W3CDTF">2002-04-03T06:08:12Z</dcterms:created>
  <dcterms:modified xsi:type="dcterms:W3CDTF">2020-07-07T21:42:11Z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0x0101006142FACD7093DE43989E7FDAEF90579C</vt:lpwstr>
  </property>
</Properties>
</file>